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kzarb/Documents/Files/Football/1988 Football/1988 Workbooks/"/>
    </mc:Choice>
  </mc:AlternateContent>
  <xr:revisionPtr revIDLastSave="0" documentId="13_ncr:1_{39BD09D1-D38E-224D-8D13-8CE391B659D3}" xr6:coauthVersionLast="47" xr6:coauthVersionMax="47" xr10:uidLastSave="{00000000-0000-0000-0000-000000000000}"/>
  <bookViews>
    <workbookView xWindow="0" yWindow="660" windowWidth="34560" windowHeight="21680" xr2:uid="{BD41E594-3FB3-BC4E-B017-5E494ACED468}"/>
  </bookViews>
  <sheets>
    <sheet name="OFFENSE" sheetId="1" r:id="rId1"/>
    <sheet name="DEFENSE" sheetId="2" r:id="rId2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2" l="1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</calcChain>
</file>

<file path=xl/sharedStrings.xml><?xml version="1.0" encoding="utf-8"?>
<sst xmlns="http://schemas.openxmlformats.org/spreadsheetml/2006/main" count="511" uniqueCount="135">
  <si>
    <t>TEAM OFFENSE</t>
  </si>
  <si>
    <t>Avg</t>
  </si>
  <si>
    <t>Total Yards and Turnovers</t>
  </si>
  <si>
    <t>Total</t>
  </si>
  <si>
    <t>Passing</t>
  </si>
  <si>
    <t>Rushing</t>
  </si>
  <si>
    <t>Rk</t>
  </si>
  <si>
    <t>Team</t>
  </si>
  <si>
    <t>G</t>
  </si>
  <si>
    <t>PF</t>
  </si>
  <si>
    <t>Pts</t>
  </si>
  <si>
    <t>Yds</t>
  </si>
  <si>
    <t>A/Y</t>
  </si>
  <si>
    <t>Ply</t>
  </si>
  <si>
    <t>Y/P</t>
  </si>
  <si>
    <t>TO</t>
  </si>
  <si>
    <t>FL</t>
  </si>
  <si>
    <t>1stD</t>
  </si>
  <si>
    <t>Cmp</t>
  </si>
  <si>
    <t>Att</t>
  </si>
  <si>
    <t>Com%</t>
  </si>
  <si>
    <t>TD</t>
  </si>
  <si>
    <t>TD%</t>
  </si>
  <si>
    <t>Int</t>
  </si>
  <si>
    <t>Int%</t>
  </si>
  <si>
    <t>Lng</t>
  </si>
  <si>
    <t>Y/A</t>
  </si>
  <si>
    <t>Y/C</t>
  </si>
  <si>
    <t>NY/G</t>
  </si>
  <si>
    <t>Rating</t>
  </si>
  <si>
    <t>Sk</t>
  </si>
  <si>
    <t>Sk Yds</t>
  </si>
  <si>
    <t>Sk%</t>
  </si>
  <si>
    <t>NY/A</t>
  </si>
  <si>
    <t>Y/G</t>
  </si>
  <si>
    <t>Fum</t>
  </si>
  <si>
    <t>Atl</t>
  </si>
  <si>
    <t>Atlanta Falcons</t>
  </si>
  <si>
    <t>Buf</t>
  </si>
  <si>
    <t>Buffalo Bills</t>
  </si>
  <si>
    <t>Chi</t>
  </si>
  <si>
    <t>Chicago Bears</t>
  </si>
  <si>
    <t>Cin</t>
  </si>
  <si>
    <t>Cincinnati Bengals</t>
  </si>
  <si>
    <t>Clev</t>
  </si>
  <si>
    <t>Cleveland Browns</t>
  </si>
  <si>
    <t>Dal</t>
  </si>
  <si>
    <t>Dallas Cowboys</t>
  </si>
  <si>
    <t>Den</t>
  </si>
  <si>
    <t>Denver Broncos</t>
  </si>
  <si>
    <t>Det</t>
  </si>
  <si>
    <t>Detroit Lions</t>
  </si>
  <si>
    <t>GB</t>
  </si>
  <si>
    <t>Green Bay Packers</t>
  </si>
  <si>
    <t>Hou</t>
  </si>
  <si>
    <t>Houston Oilers</t>
  </si>
  <si>
    <t>Ind</t>
  </si>
  <si>
    <t>Indianapolis Colts</t>
  </si>
  <si>
    <t>KC</t>
  </si>
  <si>
    <t>Kansas City Chiefs</t>
  </si>
  <si>
    <t>LARD</t>
  </si>
  <si>
    <t>Los Angeles Raiders</t>
  </si>
  <si>
    <t>LARM</t>
  </si>
  <si>
    <t>Los Angeles Rams</t>
  </si>
  <si>
    <t>Mia</t>
  </si>
  <si>
    <t>Miami Dolphins</t>
  </si>
  <si>
    <t>Min</t>
  </si>
  <si>
    <t>Minnesota Vikings</t>
  </si>
  <si>
    <t>NE</t>
  </si>
  <si>
    <t>New England Patriots</t>
  </si>
  <si>
    <t>NO</t>
  </si>
  <si>
    <t>New Orleans Saints</t>
  </si>
  <si>
    <t>NYG</t>
  </si>
  <si>
    <t>New York Giants</t>
  </si>
  <si>
    <t>NYJ</t>
  </si>
  <si>
    <t>New York Jets</t>
  </si>
  <si>
    <t>Phi</t>
  </si>
  <si>
    <t>Philadelphia Eagles</t>
  </si>
  <si>
    <t>Pho</t>
  </si>
  <si>
    <t>Phoenix Cardinals</t>
  </si>
  <si>
    <t>Pit</t>
  </si>
  <si>
    <t>Pittsburgh Steelers</t>
  </si>
  <si>
    <t>SD</t>
  </si>
  <si>
    <t>San Diego Chargers</t>
  </si>
  <si>
    <t>Sea</t>
  </si>
  <si>
    <t>Seattle Seahawks</t>
  </si>
  <si>
    <t>SF</t>
  </si>
  <si>
    <t>San Francisco 49ers</t>
  </si>
  <si>
    <t>TB</t>
  </si>
  <si>
    <t>Tampa Bay Buccaneers</t>
  </si>
  <si>
    <t>Was</t>
  </si>
  <si>
    <t>Washington Redskins</t>
  </si>
  <si>
    <t>KICK AND PUNT RETURNS</t>
  </si>
  <si>
    <t>CONVERSIONS</t>
  </si>
  <si>
    <t>PENALTIES</t>
  </si>
  <si>
    <t>Punt Returns</t>
  </si>
  <si>
    <t>Kick Returns</t>
  </si>
  <si>
    <t>3rd Downs</t>
  </si>
  <si>
    <t>4th Downs</t>
  </si>
  <si>
    <t>Ret</t>
  </si>
  <si>
    <t>FC</t>
  </si>
  <si>
    <t>Y/R</t>
  </si>
  <si>
    <t>Conv</t>
  </si>
  <si>
    <t>%</t>
  </si>
  <si>
    <t>Pen</t>
  </si>
  <si>
    <t>TOP</t>
  </si>
  <si>
    <t>27:42</t>
  </si>
  <si>
    <t>32:18</t>
  </si>
  <si>
    <t>32:44</t>
  </si>
  <si>
    <t>30:41</t>
  </si>
  <si>
    <t>31:37</t>
  </si>
  <si>
    <t>26:21</t>
  </si>
  <si>
    <t>30:38</t>
  </si>
  <si>
    <t>26:00</t>
  </si>
  <si>
    <t>30:03</t>
  </si>
  <si>
    <t>31:07</t>
  </si>
  <si>
    <t>29:47</t>
  </si>
  <si>
    <t>27:43</t>
  </si>
  <si>
    <t>27:08</t>
  </si>
  <si>
    <t>31:53</t>
  </si>
  <si>
    <t>27:41</t>
  </si>
  <si>
    <t>34:03</t>
  </si>
  <si>
    <t>33:30</t>
  </si>
  <si>
    <t>32:01</t>
  </si>
  <si>
    <t>30:30</t>
  </si>
  <si>
    <t>30:01</t>
  </si>
  <si>
    <t>32:02</t>
  </si>
  <si>
    <t>29:46</t>
  </si>
  <si>
    <t>30:00</t>
  </si>
  <si>
    <t>30:20</t>
  </si>
  <si>
    <t>31:21</t>
  </si>
  <si>
    <t>28:27</t>
  </si>
  <si>
    <t>28:06</t>
  </si>
  <si>
    <t>TEAM DEFENSE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</si>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</sst>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1" xfId="0" quotePrefix="1" applyFont="1" applyBorder="1"/>
    <xf numFmtId="0" fontId="1" fillId="0" borderId="9" xfId="0" quotePrefix="1" applyFont="1" applyBorder="1"/>
    <xf numFmtId="164" fontId="1" fillId="0" borderId="10" xfId="0" quotePrefix="1" applyNumberFormat="1" applyFont="1" applyBorder="1"/>
    <xf numFmtId="3" fontId="1" fillId="0" borderId="9" xfId="0" quotePrefix="1" applyNumberFormat="1" applyFont="1" applyBorder="1"/>
    <xf numFmtId="165" fontId="1" fillId="0" borderId="0" xfId="0" quotePrefix="1" applyNumberFormat="1" applyFont="1"/>
    <xf numFmtId="0" fontId="1" fillId="0" borderId="0" xfId="0" quotePrefix="1" applyFont="1"/>
    <xf numFmtId="0" fontId="1" fillId="0" borderId="10" xfId="0" quotePrefix="1" applyFont="1" applyBorder="1"/>
    <xf numFmtId="164" fontId="1" fillId="0" borderId="0" xfId="0" quotePrefix="1" applyNumberFormat="1" applyFont="1"/>
    <xf numFmtId="3" fontId="1" fillId="0" borderId="0" xfId="0" quotePrefix="1" applyNumberFormat="1" applyFont="1"/>
    <xf numFmtId="3" fontId="1" fillId="0" borderId="11" xfId="0" quotePrefix="1" applyNumberFormat="1" applyFont="1" applyBorder="1"/>
    <xf numFmtId="0" fontId="1" fillId="0" borderId="5" xfId="0" quotePrefix="1" applyFont="1" applyBorder="1"/>
    <xf numFmtId="0" fontId="1" fillId="0" borderId="6" xfId="0" quotePrefix="1" applyFont="1" applyBorder="1"/>
    <xf numFmtId="164" fontId="1" fillId="0" borderId="7" xfId="0" quotePrefix="1" applyNumberFormat="1" applyFont="1" applyBorder="1"/>
    <xf numFmtId="3" fontId="1" fillId="0" borderId="6" xfId="0" quotePrefix="1" applyNumberFormat="1" applyFont="1" applyBorder="1"/>
    <xf numFmtId="165" fontId="1" fillId="0" borderId="8" xfId="0" quotePrefix="1" applyNumberFormat="1" applyFont="1" applyBorder="1"/>
    <xf numFmtId="0" fontId="1" fillId="0" borderId="8" xfId="0" quotePrefix="1" applyFont="1" applyBorder="1"/>
    <xf numFmtId="0" fontId="1" fillId="0" borderId="7" xfId="0" quotePrefix="1" applyFont="1" applyBorder="1"/>
    <xf numFmtId="164" fontId="1" fillId="0" borderId="8" xfId="0" quotePrefix="1" applyNumberFormat="1" applyFont="1" applyBorder="1"/>
    <xf numFmtId="3" fontId="1" fillId="0" borderId="8" xfId="0" quotePrefix="1" applyNumberFormat="1" applyFont="1" applyBorder="1"/>
    <xf numFmtId="3" fontId="1" fillId="0" borderId="5" xfId="0" quotePrefix="1" applyNumberFormat="1" applyFont="1" applyBorder="1"/>
    <xf numFmtId="0" fontId="1" fillId="0" borderId="1" xfId="0" quotePrefix="1" applyFont="1" applyBorder="1"/>
    <xf numFmtId="3" fontId="1" fillId="0" borderId="2" xfId="0" quotePrefix="1" applyNumberFormat="1" applyFont="1" applyBorder="1"/>
    <xf numFmtId="3" fontId="1" fillId="0" borderId="4" xfId="0" quotePrefix="1" applyNumberFormat="1" applyFont="1" applyBorder="1"/>
    <xf numFmtId="3" fontId="1" fillId="0" borderId="3" xfId="0" quotePrefix="1" applyNumberFormat="1" applyFont="1" applyBorder="1"/>
    <xf numFmtId="3" fontId="1" fillId="0" borderId="1" xfId="0" quotePrefix="1" applyNumberFormat="1" applyFont="1" applyBorder="1" applyAlignment="1">
      <alignment horizontal="center"/>
    </xf>
    <xf numFmtId="3" fontId="1" fillId="0" borderId="10" xfId="0" quotePrefix="1" applyNumberFormat="1" applyFont="1" applyBorder="1"/>
    <xf numFmtId="3" fontId="1" fillId="0" borderId="11" xfId="0" quotePrefix="1" applyNumberFormat="1" applyFont="1" applyBorder="1" applyAlignment="1">
      <alignment horizontal="center"/>
    </xf>
    <xf numFmtId="3" fontId="1" fillId="0" borderId="7" xfId="0" quotePrefix="1" applyNumberFormat="1" applyFont="1" applyBorder="1"/>
    <xf numFmtId="3" fontId="1" fillId="0" borderId="5" xfId="0" quotePrefix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1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164" fontId="0" fillId="0" borderId="0" xfId="0" applyNumberFormat="1"/>
    <xf numFmtId="164" fontId="0" fillId="0" borderId="10" xfId="0" applyNumberFormat="1" applyBorder="1"/>
    <xf numFmtId="164" fontId="0" fillId="0" borderId="8" xfId="0" applyNumberFormat="1" applyBorder="1"/>
    <xf numFmtId="0" fontId="0" fillId="0" borderId="8" xfId="0" applyBorder="1"/>
    <xf numFmtId="164" fontId="0" fillId="0" borderId="7" xfId="0" applyNumberFormat="1" applyBorder="1"/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0" fillId="8" borderId="2" xfId="0" applyFill="1" applyBorder="1"/>
    <xf numFmtId="0" fontId="0" fillId="8" borderId="4" xfId="0" applyFill="1" applyBorder="1"/>
    <xf numFmtId="0" fontId="0" fillId="8" borderId="3" xfId="0" applyFill="1" applyBorder="1"/>
    <xf numFmtId="0" fontId="0" fillId="8" borderId="1" xfId="0" applyFill="1" applyBorder="1"/>
    <xf numFmtId="0" fontId="2" fillId="5" borderId="6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164" fontId="0" fillId="0" borderId="4" xfId="0" applyNumberFormat="1" applyBorder="1"/>
    <xf numFmtId="164" fontId="0" fillId="0" borderId="3" xfId="0" applyNumberFormat="1" applyBorder="1"/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3" fontId="1" fillId="0" borderId="0" xfId="0" quotePrefix="1" applyNumberFormat="1" applyFont="1" applyAlignment="1">
      <alignment horizontal="center"/>
    </xf>
    <xf numFmtId="3" fontId="1" fillId="0" borderId="8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403FD-876A-B04D-952D-E3E13787906A}">
  <dimension ref="A2:AL65"/>
  <sheetViews>
    <sheetView tabSelected="1" zoomScale="125" zoomScaleNormal="125" workbookViewId="0">
      <selection activeCell="B8" sqref="B8"/>
    </sheetView>
  </sheetViews>
  <sheetFormatPr baseColWidth="10" defaultRowHeight="16" x14ac:dyDescent="0.2"/>
  <cols>
    <col min="1" max="1" width="3.33203125" customWidth="1"/>
    <col min="2" max="2" width="5.5" customWidth="1"/>
    <col min="3" max="3" width="20.5" customWidth="1"/>
    <col min="4" max="4" width="3.33203125" customWidth="1"/>
    <col min="5" max="6" width="5.83203125" customWidth="1"/>
    <col min="7" max="7" width="6.33203125" customWidth="1"/>
    <col min="8" max="8" width="7" customWidth="1"/>
    <col min="9" max="9" width="5.6640625" customWidth="1"/>
    <col min="10" max="10" width="5.83203125" customWidth="1"/>
    <col min="11" max="11" width="5.1640625" customWidth="1"/>
    <col min="12" max="12" width="6.1640625" customWidth="1"/>
    <col min="13" max="13" width="6" customWidth="1"/>
    <col min="14" max="14" width="5.83203125" customWidth="1"/>
    <col min="15" max="15" width="5.6640625" customWidth="1"/>
    <col min="16" max="16" width="6.83203125" customWidth="1"/>
    <col min="17" max="17" width="6.5" customWidth="1"/>
    <col min="18" max="18" width="6" customWidth="1"/>
    <col min="19" max="19" width="5.33203125" customWidth="1"/>
    <col min="20" max="20" width="4.83203125" customWidth="1"/>
    <col min="21" max="21" width="5.83203125" customWidth="1"/>
    <col min="22" max="23" width="5" customWidth="1"/>
    <col min="24" max="24" width="5.6640625" customWidth="1"/>
    <col min="25" max="26" width="6.1640625" customWidth="1"/>
    <col min="27" max="27" width="4.6640625" customWidth="1"/>
    <col min="28" max="28" width="5.6640625" customWidth="1"/>
    <col min="29" max="29" width="5.33203125" customWidth="1"/>
    <col min="30" max="30" width="5" customWidth="1"/>
    <col min="31" max="31" width="5.5" customWidth="1"/>
    <col min="32" max="32" width="5.1640625" customWidth="1"/>
    <col min="33" max="33" width="5.6640625" customWidth="1"/>
    <col min="34" max="34" width="4.33203125" customWidth="1"/>
    <col min="35" max="35" width="5" customWidth="1"/>
    <col min="36" max="36" width="4.6640625" customWidth="1"/>
    <col min="37" max="37" width="6" customWidth="1"/>
    <col min="38" max="38" width="5" customWidth="1"/>
  </cols>
  <sheetData>
    <row r="2" spans="1:38" x14ac:dyDescent="0.2">
      <c r="C2" s="2" t="s">
        <v>0</v>
      </c>
    </row>
    <row r="3" spans="1:38" x14ac:dyDescent="0.2">
      <c r="B3" s="2"/>
      <c r="C3" s="2"/>
      <c r="D3" s="33"/>
      <c r="E3" s="34"/>
      <c r="F3" s="35" t="s">
        <v>1</v>
      </c>
      <c r="G3" s="36" t="s">
        <v>2</v>
      </c>
      <c r="H3" s="37"/>
      <c r="I3" s="37"/>
      <c r="J3" s="37"/>
      <c r="K3" s="37"/>
      <c r="L3" s="38"/>
      <c r="M3" s="33" t="s">
        <v>3</v>
      </c>
      <c r="N3" s="39" t="s">
        <v>4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1"/>
      <c r="AF3" s="42" t="s">
        <v>5</v>
      </c>
      <c r="AG3" s="43"/>
      <c r="AH3" s="43"/>
      <c r="AI3" s="43"/>
      <c r="AJ3" s="43"/>
      <c r="AK3" s="44"/>
      <c r="AL3" s="45"/>
    </row>
    <row r="4" spans="1:38" x14ac:dyDescent="0.2">
      <c r="A4" s="3" t="s">
        <v>6</v>
      </c>
      <c r="B4" s="2"/>
      <c r="C4" s="2" t="s">
        <v>7</v>
      </c>
      <c r="D4" s="46" t="s">
        <v>8</v>
      </c>
      <c r="E4" s="47" t="s">
        <v>9</v>
      </c>
      <c r="F4" s="48" t="s">
        <v>10</v>
      </c>
      <c r="G4" s="47" t="s">
        <v>11</v>
      </c>
      <c r="H4" s="49" t="s">
        <v>12</v>
      </c>
      <c r="I4" s="49" t="s">
        <v>13</v>
      </c>
      <c r="J4" s="49" t="s">
        <v>14</v>
      </c>
      <c r="K4" s="49" t="s">
        <v>15</v>
      </c>
      <c r="L4" s="50" t="s">
        <v>16</v>
      </c>
      <c r="M4" s="46" t="s">
        <v>17</v>
      </c>
      <c r="N4" s="51" t="s">
        <v>18</v>
      </c>
      <c r="O4" s="52" t="s">
        <v>19</v>
      </c>
      <c r="P4" s="53" t="s">
        <v>20</v>
      </c>
      <c r="Q4" s="53" t="s">
        <v>11</v>
      </c>
      <c r="R4" s="53" t="s">
        <v>21</v>
      </c>
      <c r="S4" s="53" t="s">
        <v>22</v>
      </c>
      <c r="T4" s="53" t="s">
        <v>23</v>
      </c>
      <c r="U4" s="53" t="s">
        <v>24</v>
      </c>
      <c r="V4" s="53" t="s">
        <v>25</v>
      </c>
      <c r="W4" s="53" t="s">
        <v>26</v>
      </c>
      <c r="X4" s="53" t="s">
        <v>27</v>
      </c>
      <c r="Y4" s="53" t="s">
        <v>28</v>
      </c>
      <c r="Z4" s="53" t="s">
        <v>29</v>
      </c>
      <c r="AA4" s="53" t="s">
        <v>30</v>
      </c>
      <c r="AB4" s="53" t="s">
        <v>31</v>
      </c>
      <c r="AC4" s="53" t="s">
        <v>32</v>
      </c>
      <c r="AD4" s="53" t="s">
        <v>33</v>
      </c>
      <c r="AE4" s="54" t="s">
        <v>17</v>
      </c>
      <c r="AF4" s="55" t="s">
        <v>19</v>
      </c>
      <c r="AG4" s="56" t="s">
        <v>11</v>
      </c>
      <c r="AH4" s="56" t="s">
        <v>21</v>
      </c>
      <c r="AI4" s="56" t="s">
        <v>25</v>
      </c>
      <c r="AJ4" s="56" t="s">
        <v>26</v>
      </c>
      <c r="AK4" s="57" t="s">
        <v>34</v>
      </c>
      <c r="AL4" s="58" t="s">
        <v>35</v>
      </c>
    </row>
    <row r="5" spans="1:38" x14ac:dyDescent="0.2">
      <c r="A5">
        <v>1</v>
      </c>
      <c r="B5" t="s">
        <v>36</v>
      </c>
      <c r="C5" s="2" t="s">
        <v>37</v>
      </c>
      <c r="D5" s="4">
        <v>16</v>
      </c>
      <c r="E5" s="5">
        <v>229</v>
      </c>
      <c r="F5" s="6">
        <v>14.3125</v>
      </c>
      <c r="G5" s="7">
        <v>4044</v>
      </c>
      <c r="H5" s="8">
        <v>252.75</v>
      </c>
      <c r="I5" s="9">
        <v>937</v>
      </c>
      <c r="J5" s="59">
        <v>4.3159018143009602</v>
      </c>
      <c r="K5" s="9">
        <v>39</v>
      </c>
      <c r="L5" s="10">
        <v>15</v>
      </c>
      <c r="M5" s="4">
        <v>249</v>
      </c>
      <c r="N5" s="5">
        <v>245</v>
      </c>
      <c r="O5" s="9">
        <v>493</v>
      </c>
      <c r="P5" s="11">
        <v>49.695740365111561</v>
      </c>
      <c r="Q5" s="12">
        <v>2803</v>
      </c>
      <c r="R5" s="12">
        <v>11</v>
      </c>
      <c r="S5" s="8">
        <v>2.2312373225152129</v>
      </c>
      <c r="T5" s="12">
        <v>24</v>
      </c>
      <c r="U5" s="8">
        <v>4.8681541582150096</v>
      </c>
      <c r="V5" s="12">
        <v>49</v>
      </c>
      <c r="W5" s="8">
        <v>5.6855983772819476</v>
      </c>
      <c r="X5" s="8">
        <v>11.440816326530612</v>
      </c>
      <c r="Y5" s="8">
        <v>156.25</v>
      </c>
      <c r="Z5" s="8">
        <v>0</v>
      </c>
      <c r="AA5" s="12">
        <v>40</v>
      </c>
      <c r="AB5" s="12">
        <v>303</v>
      </c>
      <c r="AC5" s="59">
        <v>7.5046904315197001</v>
      </c>
      <c r="AD5" s="59">
        <v>5.0709939148073024</v>
      </c>
      <c r="AE5" s="10">
        <v>143</v>
      </c>
      <c r="AF5" s="7">
        <v>404</v>
      </c>
      <c r="AG5" s="12">
        <v>1544</v>
      </c>
      <c r="AH5" s="12">
        <v>13</v>
      </c>
      <c r="AI5">
        <v>62</v>
      </c>
      <c r="AJ5" s="59">
        <v>3.8217821782178216</v>
      </c>
      <c r="AK5" s="60">
        <v>96.5</v>
      </c>
      <c r="AL5" s="13">
        <v>31</v>
      </c>
    </row>
    <row r="6" spans="1:38" x14ac:dyDescent="0.2">
      <c r="A6">
        <f>+A5+1</f>
        <v>2</v>
      </c>
      <c r="B6" t="s">
        <v>38</v>
      </c>
      <c r="C6" s="2" t="s">
        <v>39</v>
      </c>
      <c r="D6" s="4">
        <v>16</v>
      </c>
      <c r="E6" s="5">
        <v>370</v>
      </c>
      <c r="F6" s="6">
        <v>23.125</v>
      </c>
      <c r="G6" s="7">
        <v>5903</v>
      </c>
      <c r="H6" s="8">
        <v>368.9375</v>
      </c>
      <c r="I6" s="9">
        <v>1065</v>
      </c>
      <c r="J6" s="59">
        <v>5.5427230046948353</v>
      </c>
      <c r="K6" s="9">
        <v>38</v>
      </c>
      <c r="L6" s="10">
        <v>21</v>
      </c>
      <c r="M6" s="4">
        <v>346</v>
      </c>
      <c r="N6" s="5">
        <v>289</v>
      </c>
      <c r="O6" s="9">
        <v>480</v>
      </c>
      <c r="P6" s="11">
        <v>60.208333333333329</v>
      </c>
      <c r="Q6" s="12">
        <v>3865</v>
      </c>
      <c r="R6" s="12">
        <v>18</v>
      </c>
      <c r="S6" s="8">
        <v>3.75</v>
      </c>
      <c r="T6" s="12">
        <v>15</v>
      </c>
      <c r="U6" s="8">
        <v>3.125</v>
      </c>
      <c r="V6" s="12">
        <v>58</v>
      </c>
      <c r="W6" s="8">
        <v>8.0520833333333339</v>
      </c>
      <c r="X6" s="8">
        <v>13.373702422145328</v>
      </c>
      <c r="Y6" s="8">
        <v>225.9375</v>
      </c>
      <c r="Z6" s="8">
        <v>0</v>
      </c>
      <c r="AA6" s="12">
        <v>34</v>
      </c>
      <c r="AB6" s="12">
        <v>250</v>
      </c>
      <c r="AC6" s="59">
        <v>6.6147859922178993</v>
      </c>
      <c r="AD6" s="59">
        <v>7.53125</v>
      </c>
      <c r="AE6" s="10">
        <v>182</v>
      </c>
      <c r="AF6" s="7">
        <v>551</v>
      </c>
      <c r="AG6" s="12">
        <v>2288</v>
      </c>
      <c r="AH6" s="12">
        <v>20</v>
      </c>
      <c r="AI6">
        <v>37</v>
      </c>
      <c r="AJ6" s="59">
        <v>4.152450090744102</v>
      </c>
      <c r="AK6" s="60">
        <v>143</v>
      </c>
      <c r="AL6" s="13">
        <v>42</v>
      </c>
    </row>
    <row r="7" spans="1:38" x14ac:dyDescent="0.2">
      <c r="A7">
        <f t="shared" ref="A7:A32" si="0">+A6+1</f>
        <v>3</v>
      </c>
      <c r="B7" t="s">
        <v>40</v>
      </c>
      <c r="C7" s="2" t="s">
        <v>41</v>
      </c>
      <c r="D7" s="4">
        <v>16</v>
      </c>
      <c r="E7" s="5">
        <v>353</v>
      </c>
      <c r="F7" s="6">
        <v>22.0625</v>
      </c>
      <c r="G7" s="7">
        <v>5366</v>
      </c>
      <c r="H7" s="8">
        <v>335.375</v>
      </c>
      <c r="I7" s="9">
        <v>1087</v>
      </c>
      <c r="J7" s="59">
        <v>4.9365225390984362</v>
      </c>
      <c r="K7" s="9">
        <v>33</v>
      </c>
      <c r="L7" s="10">
        <v>18</v>
      </c>
      <c r="M7" s="4">
        <v>313</v>
      </c>
      <c r="N7" s="5">
        <v>241</v>
      </c>
      <c r="O7" s="9">
        <v>444</v>
      </c>
      <c r="P7" s="11">
        <v>54.27927927927928</v>
      </c>
      <c r="Q7" s="12">
        <v>3032</v>
      </c>
      <c r="R7" s="12">
        <v>16</v>
      </c>
      <c r="S7" s="8">
        <v>3.6036036036036037</v>
      </c>
      <c r="T7" s="12">
        <v>15</v>
      </c>
      <c r="U7" s="8">
        <v>3.3783783783783785</v>
      </c>
      <c r="V7" s="12">
        <v>60</v>
      </c>
      <c r="W7" s="8">
        <v>6.8288288288288292</v>
      </c>
      <c r="X7" s="8">
        <v>12.580912863070539</v>
      </c>
      <c r="Y7" s="8">
        <v>179.375</v>
      </c>
      <c r="Z7" s="8">
        <v>0</v>
      </c>
      <c r="AA7" s="12">
        <v>20</v>
      </c>
      <c r="AB7" s="12">
        <v>162</v>
      </c>
      <c r="AC7" s="59">
        <v>4.3103448275862073</v>
      </c>
      <c r="AD7" s="59">
        <v>6.4639639639639643</v>
      </c>
      <c r="AE7" s="10">
        <v>147</v>
      </c>
      <c r="AF7" s="7">
        <v>623</v>
      </c>
      <c r="AG7" s="12">
        <v>2496</v>
      </c>
      <c r="AH7" s="12">
        <v>24</v>
      </c>
      <c r="AI7">
        <v>80</v>
      </c>
      <c r="AJ7" s="59">
        <v>4.0064205457463888</v>
      </c>
      <c r="AK7" s="60">
        <v>156</v>
      </c>
      <c r="AL7" s="13">
        <v>34</v>
      </c>
    </row>
    <row r="8" spans="1:38" x14ac:dyDescent="0.2">
      <c r="A8">
        <f t="shared" si="0"/>
        <v>4</v>
      </c>
      <c r="B8" t="s">
        <v>42</v>
      </c>
      <c r="C8" s="2" t="s">
        <v>43</v>
      </c>
      <c r="D8" s="4">
        <v>16</v>
      </c>
      <c r="E8" s="5">
        <v>514</v>
      </c>
      <c r="F8" s="6">
        <v>32.125</v>
      </c>
      <c r="G8" s="7">
        <v>6476</v>
      </c>
      <c r="H8" s="8">
        <v>404.75</v>
      </c>
      <c r="I8" s="9">
        <v>1016</v>
      </c>
      <c r="J8" s="59">
        <v>6.3740157480314963</v>
      </c>
      <c r="K8" s="9">
        <v>23</v>
      </c>
      <c r="L8" s="10">
        <v>8</v>
      </c>
      <c r="M8" s="4">
        <v>358</v>
      </c>
      <c r="N8" s="5">
        <v>252</v>
      </c>
      <c r="O8" s="9">
        <v>429</v>
      </c>
      <c r="P8" s="11">
        <v>58.74125874125874</v>
      </c>
      <c r="Q8" s="12">
        <v>4009</v>
      </c>
      <c r="R8" s="12">
        <v>34</v>
      </c>
      <c r="S8" s="8">
        <v>7.9254079254079253</v>
      </c>
      <c r="T8" s="12">
        <v>14</v>
      </c>
      <c r="U8" s="8">
        <v>3.263403263403263</v>
      </c>
      <c r="V8" s="12">
        <v>85</v>
      </c>
      <c r="W8" s="8">
        <v>9.3449883449883444</v>
      </c>
      <c r="X8" s="8">
        <v>15.908730158730158</v>
      </c>
      <c r="Y8" s="8">
        <v>231.4375</v>
      </c>
      <c r="Z8" s="8">
        <v>0</v>
      </c>
      <c r="AA8" s="12">
        <v>31</v>
      </c>
      <c r="AB8" s="12">
        <v>306</v>
      </c>
      <c r="AC8" s="59">
        <v>6.7391304347826084</v>
      </c>
      <c r="AD8" s="59">
        <v>8.6317016317016311</v>
      </c>
      <c r="AE8" s="10">
        <v>172</v>
      </c>
      <c r="AF8" s="7">
        <v>556</v>
      </c>
      <c r="AG8" s="12">
        <v>2773</v>
      </c>
      <c r="AH8" s="12">
        <v>27</v>
      </c>
      <c r="AI8">
        <v>56</v>
      </c>
      <c r="AJ8" s="59">
        <v>4.9874100719424463</v>
      </c>
      <c r="AK8" s="60">
        <v>173.3125</v>
      </c>
      <c r="AL8" s="13">
        <v>18</v>
      </c>
    </row>
    <row r="9" spans="1:38" x14ac:dyDescent="0.2">
      <c r="A9">
        <f t="shared" si="0"/>
        <v>5</v>
      </c>
      <c r="B9" t="s">
        <v>44</v>
      </c>
      <c r="C9" s="2" t="s">
        <v>45</v>
      </c>
      <c r="D9" s="4">
        <v>16</v>
      </c>
      <c r="E9" s="5">
        <v>398</v>
      </c>
      <c r="F9" s="6">
        <v>24.875</v>
      </c>
      <c r="G9" s="7">
        <v>5427</v>
      </c>
      <c r="H9" s="8">
        <v>339.1875</v>
      </c>
      <c r="I9" s="9">
        <v>1062</v>
      </c>
      <c r="J9" s="59">
        <v>5.1101694915254239</v>
      </c>
      <c r="K9" s="9">
        <v>32</v>
      </c>
      <c r="L9" s="10">
        <v>11</v>
      </c>
      <c r="M9" s="4">
        <v>340</v>
      </c>
      <c r="N9" s="5">
        <v>304</v>
      </c>
      <c r="O9" s="9">
        <v>527</v>
      </c>
      <c r="P9" s="11">
        <v>57.685009487666036</v>
      </c>
      <c r="Q9" s="12">
        <v>3710</v>
      </c>
      <c r="R9" s="12">
        <v>29</v>
      </c>
      <c r="S9" s="8">
        <v>5.5028462998102468</v>
      </c>
      <c r="T9" s="12">
        <v>21</v>
      </c>
      <c r="U9" s="8">
        <v>3.9848197343453511</v>
      </c>
      <c r="V9" s="12">
        <v>40</v>
      </c>
      <c r="W9" s="8">
        <v>7.0398481973434537</v>
      </c>
      <c r="X9" s="8">
        <v>12.203947368421053</v>
      </c>
      <c r="Y9" s="8">
        <v>218</v>
      </c>
      <c r="Z9" s="8">
        <v>0</v>
      </c>
      <c r="AA9" s="12">
        <v>34</v>
      </c>
      <c r="AB9" s="12">
        <v>222</v>
      </c>
      <c r="AC9" s="59">
        <v>6.0606060606060606</v>
      </c>
      <c r="AD9" s="59">
        <v>6.6185958254269446</v>
      </c>
      <c r="AE9" s="10">
        <v>199</v>
      </c>
      <c r="AF9" s="7">
        <v>501</v>
      </c>
      <c r="AG9" s="12">
        <v>1939</v>
      </c>
      <c r="AH9" s="12">
        <v>16</v>
      </c>
      <c r="AI9">
        <v>65</v>
      </c>
      <c r="AJ9" s="59">
        <v>3.8702594810379241</v>
      </c>
      <c r="AK9" s="60">
        <v>121.1875</v>
      </c>
      <c r="AL9" s="13">
        <v>26</v>
      </c>
    </row>
    <row r="10" spans="1:38" x14ac:dyDescent="0.2">
      <c r="A10">
        <f t="shared" si="0"/>
        <v>6</v>
      </c>
      <c r="B10" t="s">
        <v>46</v>
      </c>
      <c r="C10" s="2" t="s">
        <v>47</v>
      </c>
      <c r="D10" s="4">
        <v>16</v>
      </c>
      <c r="E10" s="5">
        <v>222</v>
      </c>
      <c r="F10" s="6">
        <v>13.875</v>
      </c>
      <c r="G10" s="7">
        <v>4365</v>
      </c>
      <c r="H10" s="8">
        <v>272.8125</v>
      </c>
      <c r="I10" s="9">
        <v>936</v>
      </c>
      <c r="J10" s="59">
        <v>4.6634615384615383</v>
      </c>
      <c r="K10" s="9">
        <v>34</v>
      </c>
      <c r="L10" s="10">
        <v>11</v>
      </c>
      <c r="M10" s="4">
        <v>270</v>
      </c>
      <c r="N10" s="5">
        <v>259</v>
      </c>
      <c r="O10" s="9">
        <v>528</v>
      </c>
      <c r="P10" s="11">
        <v>49.053030303030305</v>
      </c>
      <c r="Q10" s="12">
        <v>3065</v>
      </c>
      <c r="R10" s="12">
        <v>14</v>
      </c>
      <c r="S10" s="8">
        <v>2.6515151515151514</v>
      </c>
      <c r="T10" s="12">
        <v>23</v>
      </c>
      <c r="U10" s="8">
        <v>4.3560606060606064</v>
      </c>
      <c r="V10" s="12">
        <v>41</v>
      </c>
      <c r="W10" s="8">
        <v>5.8049242424242422</v>
      </c>
      <c r="X10" s="8">
        <v>11.833976833976834</v>
      </c>
      <c r="Y10" s="8">
        <v>179.125</v>
      </c>
      <c r="Z10" s="8">
        <v>0</v>
      </c>
      <c r="AA10" s="12">
        <v>38</v>
      </c>
      <c r="AB10" s="12">
        <v>199</v>
      </c>
      <c r="AC10" s="59">
        <v>6.7137809187279158</v>
      </c>
      <c r="AD10" s="59">
        <v>5.4280303030303028</v>
      </c>
      <c r="AE10" s="10">
        <v>147</v>
      </c>
      <c r="AF10" s="7">
        <v>370</v>
      </c>
      <c r="AG10" s="12">
        <v>1499</v>
      </c>
      <c r="AH10" s="12">
        <v>11</v>
      </c>
      <c r="AI10">
        <v>38</v>
      </c>
      <c r="AJ10" s="59">
        <v>4.051351351351351</v>
      </c>
      <c r="AK10" s="60">
        <v>93.6875</v>
      </c>
      <c r="AL10" s="13">
        <v>16</v>
      </c>
    </row>
    <row r="11" spans="1:38" x14ac:dyDescent="0.2">
      <c r="A11">
        <f t="shared" si="0"/>
        <v>7</v>
      </c>
      <c r="B11" t="s">
        <v>48</v>
      </c>
      <c r="C11" s="2" t="s">
        <v>49</v>
      </c>
      <c r="D11" s="4">
        <v>16</v>
      </c>
      <c r="E11" s="5">
        <v>379</v>
      </c>
      <c r="F11" s="6">
        <v>23.6875</v>
      </c>
      <c r="G11" s="7">
        <v>6097</v>
      </c>
      <c r="H11" s="8">
        <v>381.0625</v>
      </c>
      <c r="I11" s="9">
        <v>1073</v>
      </c>
      <c r="J11" s="59">
        <v>5.6821994408201304</v>
      </c>
      <c r="K11" s="9">
        <v>26</v>
      </c>
      <c r="L11" s="10">
        <v>14</v>
      </c>
      <c r="M11" s="4">
        <v>362</v>
      </c>
      <c r="N11" s="5">
        <v>343</v>
      </c>
      <c r="O11" s="9">
        <v>563</v>
      </c>
      <c r="P11" s="11">
        <v>60.923623445825939</v>
      </c>
      <c r="Q11" s="12">
        <v>4290</v>
      </c>
      <c r="R11" s="12">
        <v>27</v>
      </c>
      <c r="S11" s="8">
        <v>4.7957371225577266</v>
      </c>
      <c r="T11" s="12">
        <v>12</v>
      </c>
      <c r="U11" s="8">
        <v>2.1314387211367674</v>
      </c>
      <c r="V11" s="12">
        <v>78</v>
      </c>
      <c r="W11" s="8">
        <v>7.6198934280639428</v>
      </c>
      <c r="X11" s="8">
        <v>12.507288629737609</v>
      </c>
      <c r="Y11" s="8">
        <v>251.625</v>
      </c>
      <c r="Z11" s="8">
        <v>0</v>
      </c>
      <c r="AA11" s="12">
        <v>45</v>
      </c>
      <c r="AB11" s="12">
        <v>264</v>
      </c>
      <c r="AC11" s="59">
        <v>7.4013157894736832</v>
      </c>
      <c r="AD11" s="59">
        <v>7.1509769094138544</v>
      </c>
      <c r="AE11" s="10">
        <v>216</v>
      </c>
      <c r="AF11" s="7">
        <v>465</v>
      </c>
      <c r="AG11" s="12">
        <v>2071</v>
      </c>
      <c r="AH11" s="12">
        <v>16</v>
      </c>
      <c r="AI11">
        <v>35</v>
      </c>
      <c r="AJ11" s="59">
        <v>4.4537634408602154</v>
      </c>
      <c r="AK11" s="60">
        <v>129.4375</v>
      </c>
      <c r="AL11" s="13">
        <v>35</v>
      </c>
    </row>
    <row r="12" spans="1:38" x14ac:dyDescent="0.2">
      <c r="A12">
        <f t="shared" si="0"/>
        <v>8</v>
      </c>
      <c r="B12" t="s">
        <v>50</v>
      </c>
      <c r="C12" s="2" t="s">
        <v>51</v>
      </c>
      <c r="D12" s="4">
        <v>16</v>
      </c>
      <c r="E12" s="5">
        <v>188</v>
      </c>
      <c r="F12" s="6">
        <v>11.75</v>
      </c>
      <c r="G12" s="7">
        <v>3113</v>
      </c>
      <c r="H12" s="8">
        <v>194.5625</v>
      </c>
      <c r="I12" s="9">
        <v>874</v>
      </c>
      <c r="J12" s="59">
        <v>3.5617848970251718</v>
      </c>
      <c r="K12" s="9">
        <v>32</v>
      </c>
      <c r="L12" s="10">
        <v>14</v>
      </c>
      <c r="M12" s="4">
        <v>201</v>
      </c>
      <c r="N12" s="5">
        <v>204</v>
      </c>
      <c r="O12" s="9">
        <v>487</v>
      </c>
      <c r="P12" s="11">
        <v>41.889117043121146</v>
      </c>
      <c r="Q12" s="12">
        <v>2502</v>
      </c>
      <c r="R12" s="12">
        <v>9</v>
      </c>
      <c r="S12" s="8">
        <v>1.8480492813141685</v>
      </c>
      <c r="T12" s="12">
        <v>18</v>
      </c>
      <c r="U12" s="8">
        <v>3.6960985626283369</v>
      </c>
      <c r="V12" s="12">
        <v>33</v>
      </c>
      <c r="W12" s="8">
        <v>5.137577002053388</v>
      </c>
      <c r="X12" s="8">
        <v>12.264705882352942</v>
      </c>
      <c r="Y12" s="8">
        <v>134.0625</v>
      </c>
      <c r="Z12" s="8">
        <v>0</v>
      </c>
      <c r="AA12" s="12">
        <v>53</v>
      </c>
      <c r="AB12" s="12">
        <v>357</v>
      </c>
      <c r="AC12" s="59">
        <v>9.8148148148148149</v>
      </c>
      <c r="AD12" s="59">
        <v>4.4045174537987677</v>
      </c>
      <c r="AE12" s="10">
        <v>128</v>
      </c>
      <c r="AF12" s="7">
        <v>334</v>
      </c>
      <c r="AG12" s="12">
        <v>968</v>
      </c>
      <c r="AH12" s="12">
        <v>7</v>
      </c>
      <c r="AI12">
        <v>25</v>
      </c>
      <c r="AJ12" s="59">
        <v>2.8982035928143715</v>
      </c>
      <c r="AK12" s="60">
        <v>60.5</v>
      </c>
      <c r="AL12" s="13">
        <v>25</v>
      </c>
    </row>
    <row r="13" spans="1:38" x14ac:dyDescent="0.2">
      <c r="A13">
        <f t="shared" si="0"/>
        <v>9</v>
      </c>
      <c r="B13" t="s">
        <v>52</v>
      </c>
      <c r="C13" s="2" t="s">
        <v>53</v>
      </c>
      <c r="D13" s="4">
        <v>16</v>
      </c>
      <c r="E13" s="5">
        <v>236</v>
      </c>
      <c r="F13" s="6">
        <v>14.75</v>
      </c>
      <c r="G13" s="7">
        <v>4859</v>
      </c>
      <c r="H13" s="8">
        <v>303.6875</v>
      </c>
      <c r="I13" s="9">
        <v>1033</v>
      </c>
      <c r="J13" s="59">
        <v>4.7037754114230399</v>
      </c>
      <c r="K13" s="9">
        <v>44</v>
      </c>
      <c r="L13" s="10">
        <v>12</v>
      </c>
      <c r="M13" s="4">
        <v>303</v>
      </c>
      <c r="N13" s="5">
        <v>320</v>
      </c>
      <c r="O13" s="9">
        <v>564</v>
      </c>
      <c r="P13" s="11">
        <v>56.737588652482273</v>
      </c>
      <c r="Q13" s="12">
        <v>3834</v>
      </c>
      <c r="R13" s="12">
        <v>16</v>
      </c>
      <c r="S13" s="8">
        <v>2.8368794326241136</v>
      </c>
      <c r="T13" s="12">
        <v>32</v>
      </c>
      <c r="U13" s="8">
        <v>5.6737588652482271</v>
      </c>
      <c r="V13" s="12">
        <v>56</v>
      </c>
      <c r="W13" s="8">
        <v>6.7978723404255321</v>
      </c>
      <c r="X13" s="8">
        <v>11.981249999999999</v>
      </c>
      <c r="Y13" s="8">
        <v>219.4375</v>
      </c>
      <c r="Z13" s="8">
        <v>0</v>
      </c>
      <c r="AA13" s="12">
        <v>51</v>
      </c>
      <c r="AB13" s="12">
        <v>323</v>
      </c>
      <c r="AC13" s="59">
        <v>8.2926829268292686</v>
      </c>
      <c r="AD13" s="59">
        <v>6.2251773049645394</v>
      </c>
      <c r="AE13" s="10">
        <v>180</v>
      </c>
      <c r="AF13" s="7">
        <v>418</v>
      </c>
      <c r="AG13" s="12">
        <v>1348</v>
      </c>
      <c r="AH13" s="12">
        <v>12</v>
      </c>
      <c r="AI13">
        <v>33</v>
      </c>
      <c r="AJ13" s="59">
        <v>3.2248803827751198</v>
      </c>
      <c r="AK13" s="60">
        <v>84.25</v>
      </c>
      <c r="AL13" s="13">
        <v>29</v>
      </c>
    </row>
    <row r="14" spans="1:38" x14ac:dyDescent="0.2">
      <c r="A14">
        <f t="shared" si="0"/>
        <v>10</v>
      </c>
      <c r="B14" t="s">
        <v>54</v>
      </c>
      <c r="C14" s="2" t="s">
        <v>55</v>
      </c>
      <c r="D14" s="4">
        <v>16</v>
      </c>
      <c r="E14" s="5">
        <v>402</v>
      </c>
      <c r="F14" s="6">
        <v>25.125</v>
      </c>
      <c r="G14" s="7">
        <v>5557</v>
      </c>
      <c r="H14" s="8">
        <v>347.3125</v>
      </c>
      <c r="I14" s="9">
        <v>1035</v>
      </c>
      <c r="J14" s="59">
        <v>5.3690821256038648</v>
      </c>
      <c r="K14" s="9">
        <v>41</v>
      </c>
      <c r="L14" s="10">
        <v>15</v>
      </c>
      <c r="M14" s="4">
        <v>340</v>
      </c>
      <c r="N14" s="5">
        <v>224</v>
      </c>
      <c r="O14" s="9">
        <v>413</v>
      </c>
      <c r="P14" s="11">
        <v>54.237288135593218</v>
      </c>
      <c r="Q14" s="12">
        <v>3360</v>
      </c>
      <c r="R14" s="12">
        <v>22</v>
      </c>
      <c r="S14" s="8">
        <v>5.3268765133171918</v>
      </c>
      <c r="T14" s="12">
        <v>26</v>
      </c>
      <c r="U14" s="8">
        <v>6.2953995157384997</v>
      </c>
      <c r="V14" s="12">
        <v>90</v>
      </c>
      <c r="W14" s="8">
        <v>8.1355932203389827</v>
      </c>
      <c r="X14" s="8">
        <v>15</v>
      </c>
      <c r="Y14" s="8">
        <v>202.75</v>
      </c>
      <c r="Z14" s="8">
        <v>0</v>
      </c>
      <c r="AA14" s="12">
        <v>20</v>
      </c>
      <c r="AB14" s="12">
        <v>116</v>
      </c>
      <c r="AC14" s="59">
        <v>4.6189376443418011</v>
      </c>
      <c r="AD14" s="59">
        <v>7.8547215496368041</v>
      </c>
      <c r="AE14" s="10">
        <v>145</v>
      </c>
      <c r="AF14" s="7">
        <v>602</v>
      </c>
      <c r="AG14" s="12">
        <v>2313</v>
      </c>
      <c r="AH14" s="12">
        <v>24</v>
      </c>
      <c r="AI14">
        <v>42</v>
      </c>
      <c r="AJ14" s="59">
        <v>3.8421926910299002</v>
      </c>
      <c r="AK14" s="60">
        <v>144.5625</v>
      </c>
      <c r="AL14" s="13">
        <v>29</v>
      </c>
    </row>
    <row r="15" spans="1:38" x14ac:dyDescent="0.2">
      <c r="A15">
        <f t="shared" si="0"/>
        <v>11</v>
      </c>
      <c r="B15" t="s">
        <v>56</v>
      </c>
      <c r="C15" s="2" t="s">
        <v>57</v>
      </c>
      <c r="D15" s="4">
        <v>16</v>
      </c>
      <c r="E15" s="5">
        <v>331</v>
      </c>
      <c r="F15" s="6">
        <v>20.6875</v>
      </c>
      <c r="G15" s="7">
        <v>4765</v>
      </c>
      <c r="H15" s="8">
        <v>297.8125</v>
      </c>
      <c r="I15" s="9">
        <v>995</v>
      </c>
      <c r="J15" s="59">
        <v>4.7889447236180906</v>
      </c>
      <c r="K15" s="9">
        <v>38</v>
      </c>
      <c r="L15" s="10">
        <v>12</v>
      </c>
      <c r="M15" s="4">
        <v>292</v>
      </c>
      <c r="N15" s="5">
        <v>235</v>
      </c>
      <c r="O15" s="9">
        <v>429</v>
      </c>
      <c r="P15" s="11">
        <v>54.778554778554778</v>
      </c>
      <c r="Q15" s="12">
        <v>2904</v>
      </c>
      <c r="R15" s="12">
        <v>14</v>
      </c>
      <c r="S15" s="8">
        <v>3.263403263403263</v>
      </c>
      <c r="T15" s="12">
        <v>26</v>
      </c>
      <c r="U15" s="8">
        <v>6.0606060606060606</v>
      </c>
      <c r="V15" s="12">
        <v>53</v>
      </c>
      <c r="W15" s="8">
        <v>6.7692307692307692</v>
      </c>
      <c r="X15" s="8">
        <v>12.357446808510637</v>
      </c>
      <c r="Y15" s="8">
        <v>158.875</v>
      </c>
      <c r="Z15" s="8">
        <v>0</v>
      </c>
      <c r="AA15" s="12">
        <v>49</v>
      </c>
      <c r="AB15" s="12">
        <v>362</v>
      </c>
      <c r="AC15" s="59">
        <v>10.251046025104603</v>
      </c>
      <c r="AD15" s="59">
        <v>5.9254079254079253</v>
      </c>
      <c r="AE15" s="10">
        <v>143</v>
      </c>
      <c r="AF15" s="7">
        <v>517</v>
      </c>
      <c r="AG15" s="12">
        <v>2223</v>
      </c>
      <c r="AH15" s="12">
        <v>15</v>
      </c>
      <c r="AI15">
        <v>44</v>
      </c>
      <c r="AJ15" s="59">
        <v>4.2998065764023208</v>
      </c>
      <c r="AK15" s="60">
        <v>138.9375</v>
      </c>
      <c r="AL15" s="13">
        <v>22</v>
      </c>
    </row>
    <row r="16" spans="1:38" x14ac:dyDescent="0.2">
      <c r="A16">
        <f t="shared" si="0"/>
        <v>12</v>
      </c>
      <c r="B16" t="s">
        <v>58</v>
      </c>
      <c r="C16" s="2" t="s">
        <v>59</v>
      </c>
      <c r="D16" s="4">
        <v>16</v>
      </c>
      <c r="E16" s="5">
        <v>252</v>
      </c>
      <c r="F16" s="6">
        <v>15.75</v>
      </c>
      <c r="G16" s="7">
        <v>4713</v>
      </c>
      <c r="H16" s="8">
        <v>294.5625</v>
      </c>
      <c r="I16" s="9">
        <v>966</v>
      </c>
      <c r="J16" s="59">
        <v>4.8788819875776399</v>
      </c>
      <c r="K16" s="9">
        <v>31</v>
      </c>
      <c r="L16" s="10">
        <v>7</v>
      </c>
      <c r="M16" s="4">
        <v>302</v>
      </c>
      <c r="N16" s="5">
        <v>286</v>
      </c>
      <c r="O16" s="9">
        <v>536</v>
      </c>
      <c r="P16" s="11">
        <v>53.358208955223887</v>
      </c>
      <c r="Q16" s="12">
        <v>3682</v>
      </c>
      <c r="R16" s="12">
        <v>16</v>
      </c>
      <c r="S16" s="8">
        <v>2.9850746268656714</v>
      </c>
      <c r="T16" s="12">
        <v>23</v>
      </c>
      <c r="U16" s="8">
        <v>4.2910447761194028</v>
      </c>
      <c r="V16" s="12">
        <v>50</v>
      </c>
      <c r="W16" s="8">
        <v>6.8694029850746272</v>
      </c>
      <c r="X16" s="8">
        <v>12.874125874125873</v>
      </c>
      <c r="Y16" s="8">
        <v>205.5</v>
      </c>
      <c r="Z16" s="8">
        <v>0</v>
      </c>
      <c r="AA16" s="12">
        <v>49</v>
      </c>
      <c r="AB16" s="12">
        <v>394</v>
      </c>
      <c r="AC16" s="59">
        <v>8.3760683760683747</v>
      </c>
      <c r="AD16" s="59">
        <v>6.1343283582089549</v>
      </c>
      <c r="AE16" s="10">
        <v>179</v>
      </c>
      <c r="AF16" s="7">
        <v>381</v>
      </c>
      <c r="AG16" s="12">
        <v>1425</v>
      </c>
      <c r="AH16" s="12">
        <v>13</v>
      </c>
      <c r="AI16">
        <v>35</v>
      </c>
      <c r="AJ16" s="59">
        <v>3.7401574803149606</v>
      </c>
      <c r="AK16" s="60">
        <v>89.0625</v>
      </c>
      <c r="AL16" s="13">
        <v>24</v>
      </c>
    </row>
    <row r="17" spans="1:38" x14ac:dyDescent="0.2">
      <c r="A17">
        <f t="shared" si="0"/>
        <v>13</v>
      </c>
      <c r="B17" t="s">
        <v>60</v>
      </c>
      <c r="C17" s="2" t="s">
        <v>61</v>
      </c>
      <c r="D17" s="4">
        <v>16</v>
      </c>
      <c r="E17" s="5">
        <v>270</v>
      </c>
      <c r="F17" s="6">
        <v>16.875</v>
      </c>
      <c r="G17" s="7">
        <v>4591</v>
      </c>
      <c r="H17" s="8">
        <v>286.9375</v>
      </c>
      <c r="I17" s="9">
        <v>929</v>
      </c>
      <c r="J17" s="59">
        <v>4.9418729817007536</v>
      </c>
      <c r="K17" s="9">
        <v>29</v>
      </c>
      <c r="L17" s="10">
        <v>7</v>
      </c>
      <c r="M17" s="4">
        <v>257</v>
      </c>
      <c r="N17" s="5">
        <v>195</v>
      </c>
      <c r="O17" s="9">
        <v>448</v>
      </c>
      <c r="P17" s="11">
        <v>43.526785714285715</v>
      </c>
      <c r="Q17" s="12">
        <v>3125</v>
      </c>
      <c r="R17" s="12">
        <v>16</v>
      </c>
      <c r="S17" s="8">
        <v>3.5714285714285712</v>
      </c>
      <c r="T17" s="12">
        <v>22</v>
      </c>
      <c r="U17" s="8">
        <v>4.9107142857142856</v>
      </c>
      <c r="V17" s="12">
        <v>61</v>
      </c>
      <c r="W17" s="8">
        <v>6.9754464285714288</v>
      </c>
      <c r="X17" s="8">
        <v>16.025641025641026</v>
      </c>
      <c r="Y17" s="8">
        <v>176.8125</v>
      </c>
      <c r="Z17" s="8">
        <v>0</v>
      </c>
      <c r="AA17" s="12">
        <v>36</v>
      </c>
      <c r="AB17" s="12">
        <v>296</v>
      </c>
      <c r="AC17" s="59">
        <v>7.4380165289256199</v>
      </c>
      <c r="AD17" s="59">
        <v>6.3147321428571432</v>
      </c>
      <c r="AE17" s="10">
        <v>137</v>
      </c>
      <c r="AF17" s="7">
        <v>445</v>
      </c>
      <c r="AG17" s="12">
        <v>1762</v>
      </c>
      <c r="AH17" s="12">
        <v>11</v>
      </c>
      <c r="AI17">
        <v>32</v>
      </c>
      <c r="AJ17" s="59">
        <v>3.9595505617977529</v>
      </c>
      <c r="AK17" s="60">
        <v>110.125</v>
      </c>
      <c r="AL17" s="13">
        <v>18</v>
      </c>
    </row>
    <row r="18" spans="1:38" x14ac:dyDescent="0.2">
      <c r="A18">
        <f t="shared" si="0"/>
        <v>14</v>
      </c>
      <c r="B18" t="s">
        <v>62</v>
      </c>
      <c r="C18" s="2" t="s">
        <v>63</v>
      </c>
      <c r="D18" s="4">
        <v>16</v>
      </c>
      <c r="E18" s="5">
        <v>349</v>
      </c>
      <c r="F18" s="6">
        <v>21.8125</v>
      </c>
      <c r="G18" s="7">
        <v>5451</v>
      </c>
      <c r="H18" s="8">
        <v>340.6875</v>
      </c>
      <c r="I18" s="9">
        <v>1091</v>
      </c>
      <c r="J18" s="59">
        <v>4.9963336388634279</v>
      </c>
      <c r="K18" s="9">
        <v>38</v>
      </c>
      <c r="L18" s="10">
        <v>24</v>
      </c>
      <c r="M18" s="4">
        <v>325</v>
      </c>
      <c r="N18" s="5">
        <v>325</v>
      </c>
      <c r="O18" s="9">
        <v>553</v>
      </c>
      <c r="P18" s="11">
        <v>58.770343580470161</v>
      </c>
      <c r="Q18" s="12">
        <v>3759</v>
      </c>
      <c r="R18" s="12">
        <v>21</v>
      </c>
      <c r="S18" s="8">
        <v>3.79746835443038</v>
      </c>
      <c r="T18" s="12">
        <v>14</v>
      </c>
      <c r="U18" s="8">
        <v>2.5316455696202533</v>
      </c>
      <c r="V18" s="12">
        <v>81</v>
      </c>
      <c r="W18" s="8">
        <v>6.7974683544303796</v>
      </c>
      <c r="X18" s="8">
        <v>11.566153846153846</v>
      </c>
      <c r="Y18" s="8">
        <v>220.8125</v>
      </c>
      <c r="Z18" s="8">
        <v>0</v>
      </c>
      <c r="AA18" s="12">
        <v>26</v>
      </c>
      <c r="AB18" s="12">
        <v>226</v>
      </c>
      <c r="AC18" s="59">
        <v>4.4905008635578589</v>
      </c>
      <c r="AD18" s="59">
        <v>6.3887884267631101</v>
      </c>
      <c r="AE18" s="10">
        <v>176</v>
      </c>
      <c r="AF18" s="7">
        <v>512</v>
      </c>
      <c r="AG18" s="12">
        <v>1918</v>
      </c>
      <c r="AH18" s="12">
        <v>16</v>
      </c>
      <c r="AI18">
        <v>25</v>
      </c>
      <c r="AJ18" s="59">
        <v>3.74609375</v>
      </c>
      <c r="AK18" s="60">
        <v>119.875</v>
      </c>
      <c r="AL18" s="13">
        <v>34</v>
      </c>
    </row>
    <row r="19" spans="1:38" x14ac:dyDescent="0.2">
      <c r="A19">
        <f t="shared" si="0"/>
        <v>15</v>
      </c>
      <c r="B19" t="s">
        <v>64</v>
      </c>
      <c r="C19" s="2" t="s">
        <v>65</v>
      </c>
      <c r="D19" s="4">
        <v>16</v>
      </c>
      <c r="E19" s="5">
        <v>327</v>
      </c>
      <c r="F19" s="6">
        <v>20.4375</v>
      </c>
      <c r="G19" s="7">
        <v>5474</v>
      </c>
      <c r="H19" s="8">
        <v>342.125</v>
      </c>
      <c r="I19" s="9">
        <v>960</v>
      </c>
      <c r="J19" s="59">
        <v>5.7020833333333334</v>
      </c>
      <c r="K19" s="9">
        <v>38</v>
      </c>
      <c r="L19" s="10">
        <v>11</v>
      </c>
      <c r="M19" s="4">
        <v>297</v>
      </c>
      <c r="N19" s="5">
        <v>342</v>
      </c>
      <c r="O19" s="9">
        <v>632</v>
      </c>
      <c r="P19" s="11">
        <v>54.11392405063291</v>
      </c>
      <c r="Q19" s="12">
        <v>4414</v>
      </c>
      <c r="R19" s="12">
        <v>28</v>
      </c>
      <c r="S19" s="8">
        <v>4.4303797468354427</v>
      </c>
      <c r="T19" s="12">
        <v>27</v>
      </c>
      <c r="U19" s="8">
        <v>4.2721518987341769</v>
      </c>
      <c r="V19" s="12">
        <v>68</v>
      </c>
      <c r="W19" s="8">
        <v>6.9841772151898738</v>
      </c>
      <c r="X19" s="8">
        <v>12.906432748538011</v>
      </c>
      <c r="Y19" s="8">
        <v>268.5</v>
      </c>
      <c r="Z19" s="8">
        <v>0</v>
      </c>
      <c r="AA19" s="12">
        <v>20</v>
      </c>
      <c r="AB19" s="12">
        <v>118</v>
      </c>
      <c r="AC19" s="59">
        <v>3.0674846625766872</v>
      </c>
      <c r="AD19" s="59">
        <v>6.7974683544303796</v>
      </c>
      <c r="AE19" s="10">
        <v>197</v>
      </c>
      <c r="AF19" s="7">
        <v>308</v>
      </c>
      <c r="AG19" s="12">
        <v>1178</v>
      </c>
      <c r="AH19" s="12">
        <v>10</v>
      </c>
      <c r="AI19">
        <v>33</v>
      </c>
      <c r="AJ19" s="59">
        <v>3.8246753246753249</v>
      </c>
      <c r="AK19" s="60">
        <v>73.625</v>
      </c>
      <c r="AL19" s="13">
        <v>20</v>
      </c>
    </row>
    <row r="20" spans="1:38" x14ac:dyDescent="0.2">
      <c r="A20">
        <f t="shared" si="0"/>
        <v>16</v>
      </c>
      <c r="B20" t="s">
        <v>66</v>
      </c>
      <c r="C20" s="2" t="s">
        <v>67</v>
      </c>
      <c r="D20" s="4">
        <v>16</v>
      </c>
      <c r="E20" s="5">
        <v>504</v>
      </c>
      <c r="F20" s="6">
        <v>31.5</v>
      </c>
      <c r="G20" s="7">
        <v>6225</v>
      </c>
      <c r="H20" s="8">
        <v>389.0625</v>
      </c>
      <c r="I20" s="9">
        <v>1155</v>
      </c>
      <c r="J20" s="59">
        <v>5.3896103896103895</v>
      </c>
      <c r="K20" s="9">
        <v>31</v>
      </c>
      <c r="L20" s="10">
        <v>14</v>
      </c>
      <c r="M20" s="4">
        <v>384</v>
      </c>
      <c r="N20" s="5">
        <v>299</v>
      </c>
      <c r="O20" s="9">
        <v>507</v>
      </c>
      <c r="P20" s="11">
        <v>58.974358974358978</v>
      </c>
      <c r="Q20" s="12">
        <v>4231</v>
      </c>
      <c r="R20" s="12">
        <v>28</v>
      </c>
      <c r="S20" s="8">
        <v>5.5226824457593686</v>
      </c>
      <c r="T20" s="12">
        <v>14</v>
      </c>
      <c r="U20" s="8">
        <v>2.7613412228796843</v>
      </c>
      <c r="V20" s="12">
        <v>54</v>
      </c>
      <c r="W20" s="8">
        <v>8.3451676528599599</v>
      </c>
      <c r="X20" s="8">
        <v>14.150501672240802</v>
      </c>
      <c r="Y20" s="8">
        <v>243.6875</v>
      </c>
      <c r="Z20" s="8">
        <v>0</v>
      </c>
      <c r="AA20" s="12">
        <v>51</v>
      </c>
      <c r="AB20" s="12">
        <v>332</v>
      </c>
      <c r="AC20" s="59">
        <v>9.1397849462365599</v>
      </c>
      <c r="AD20" s="59">
        <v>7.6903353057199215</v>
      </c>
      <c r="AE20" s="10">
        <v>195</v>
      </c>
      <c r="AF20" s="7">
        <v>597</v>
      </c>
      <c r="AG20" s="12">
        <v>2326</v>
      </c>
      <c r="AH20" s="12">
        <v>20</v>
      </c>
      <c r="AI20">
        <v>34</v>
      </c>
      <c r="AJ20" s="59">
        <v>3.896147403685092</v>
      </c>
      <c r="AK20" s="60">
        <v>145.375</v>
      </c>
      <c r="AL20" s="13">
        <v>24</v>
      </c>
    </row>
    <row r="21" spans="1:38" x14ac:dyDescent="0.2">
      <c r="A21">
        <f t="shared" si="0"/>
        <v>17</v>
      </c>
      <c r="B21" t="s">
        <v>68</v>
      </c>
      <c r="C21" s="2" t="s">
        <v>69</v>
      </c>
      <c r="D21" s="4">
        <v>16</v>
      </c>
      <c r="E21" s="5">
        <v>316</v>
      </c>
      <c r="F21" s="6">
        <v>19.75</v>
      </c>
      <c r="G21" s="7">
        <v>4967</v>
      </c>
      <c r="H21" s="8">
        <v>310.4375</v>
      </c>
      <c r="I21" s="9">
        <v>1096</v>
      </c>
      <c r="J21" s="59">
        <v>4.5319343065693429</v>
      </c>
      <c r="K21" s="9">
        <v>33</v>
      </c>
      <c r="L21" s="10">
        <v>9</v>
      </c>
      <c r="M21" s="4">
        <v>312</v>
      </c>
      <c r="N21" s="5">
        <v>231</v>
      </c>
      <c r="O21" s="9">
        <v>428</v>
      </c>
      <c r="P21" s="11">
        <v>53.971962616822431</v>
      </c>
      <c r="Q21" s="12">
        <v>2752</v>
      </c>
      <c r="R21" s="12">
        <v>16</v>
      </c>
      <c r="S21" s="8">
        <v>3.7383177570093453</v>
      </c>
      <c r="T21" s="12">
        <v>25</v>
      </c>
      <c r="U21" s="8">
        <v>5.8411214953271031</v>
      </c>
      <c r="V21" s="12">
        <v>48</v>
      </c>
      <c r="W21" s="8">
        <v>6.4299065420560746</v>
      </c>
      <c r="X21" s="8">
        <v>11.913419913419913</v>
      </c>
      <c r="Y21" s="8">
        <v>160.4375</v>
      </c>
      <c r="Z21" s="8">
        <v>0</v>
      </c>
      <c r="AA21" s="12">
        <v>23</v>
      </c>
      <c r="AB21" s="12">
        <v>185</v>
      </c>
      <c r="AC21" s="59">
        <v>5.0997782705099777</v>
      </c>
      <c r="AD21" s="59">
        <v>5.9976635514018692</v>
      </c>
      <c r="AE21" s="10">
        <v>129</v>
      </c>
      <c r="AF21" s="7">
        <v>645</v>
      </c>
      <c r="AG21" s="12">
        <v>2400</v>
      </c>
      <c r="AH21" s="12">
        <v>19</v>
      </c>
      <c r="AI21">
        <v>52</v>
      </c>
      <c r="AJ21" s="59">
        <v>3.7209302325581395</v>
      </c>
      <c r="AK21" s="60">
        <v>150</v>
      </c>
      <c r="AL21" s="13">
        <v>24</v>
      </c>
    </row>
    <row r="22" spans="1:38" x14ac:dyDescent="0.2">
      <c r="A22">
        <f t="shared" si="0"/>
        <v>18</v>
      </c>
      <c r="B22" t="s">
        <v>70</v>
      </c>
      <c r="C22" s="2" t="s">
        <v>71</v>
      </c>
      <c r="D22" s="4">
        <v>16</v>
      </c>
      <c r="E22" s="5">
        <v>415</v>
      </c>
      <c r="F22" s="6">
        <v>25.9375</v>
      </c>
      <c r="G22" s="7">
        <v>5123</v>
      </c>
      <c r="H22" s="8">
        <v>320.1875</v>
      </c>
      <c r="I22" s="9">
        <v>1086</v>
      </c>
      <c r="J22" s="59">
        <v>4.7173112338858196</v>
      </c>
      <c r="K22" s="9">
        <v>29</v>
      </c>
      <c r="L22" s="10">
        <v>14</v>
      </c>
      <c r="M22" s="4">
        <v>328</v>
      </c>
      <c r="N22" s="5">
        <v>258</v>
      </c>
      <c r="O22" s="9">
        <v>486</v>
      </c>
      <c r="P22" s="11">
        <v>53.086419753086425</v>
      </c>
      <c r="Q22" s="12">
        <v>2965</v>
      </c>
      <c r="R22" s="12">
        <v>18</v>
      </c>
      <c r="S22" s="8">
        <v>3.7037037037037033</v>
      </c>
      <c r="T22" s="12">
        <v>15</v>
      </c>
      <c r="U22" s="8">
        <v>3.0864197530864197</v>
      </c>
      <c r="V22" s="12">
        <v>49</v>
      </c>
      <c r="W22" s="8">
        <v>6.1008230452674894</v>
      </c>
      <c r="X22" s="8">
        <v>11.492248062015504</v>
      </c>
      <c r="Y22" s="8">
        <v>174.1875</v>
      </c>
      <c r="Z22" s="8">
        <v>0</v>
      </c>
      <c r="AA22" s="12">
        <v>24</v>
      </c>
      <c r="AB22" s="12">
        <v>178</v>
      </c>
      <c r="AC22" s="59">
        <v>4.7058823529411766</v>
      </c>
      <c r="AD22" s="59">
        <v>5.7345679012345681</v>
      </c>
      <c r="AE22" s="10">
        <v>147</v>
      </c>
      <c r="AF22" s="7">
        <v>576</v>
      </c>
      <c r="AG22" s="12">
        <v>2336</v>
      </c>
      <c r="AH22" s="12">
        <v>25</v>
      </c>
      <c r="AI22">
        <v>44</v>
      </c>
      <c r="AJ22" s="59">
        <v>4.0555555555555554</v>
      </c>
      <c r="AK22" s="60">
        <v>146</v>
      </c>
      <c r="AL22" s="13">
        <v>27</v>
      </c>
    </row>
    <row r="23" spans="1:38" x14ac:dyDescent="0.2">
      <c r="A23">
        <f t="shared" si="0"/>
        <v>19</v>
      </c>
      <c r="B23" t="s">
        <v>72</v>
      </c>
      <c r="C23" s="2" t="s">
        <v>73</v>
      </c>
      <c r="D23" s="4">
        <v>16</v>
      </c>
      <c r="E23" s="5">
        <v>317</v>
      </c>
      <c r="F23" s="6">
        <v>19.8125</v>
      </c>
      <c r="G23" s="7">
        <v>4954</v>
      </c>
      <c r="H23" s="8">
        <v>309.625</v>
      </c>
      <c r="I23" s="9">
        <v>1087</v>
      </c>
      <c r="J23" s="59">
        <v>4.5574977000919965</v>
      </c>
      <c r="K23" s="9">
        <v>29</v>
      </c>
      <c r="L23" s="10">
        <v>12</v>
      </c>
      <c r="M23" s="4">
        <v>322</v>
      </c>
      <c r="N23" s="5">
        <v>293</v>
      </c>
      <c r="O23" s="9">
        <v>525</v>
      </c>
      <c r="P23" s="11">
        <v>55.80952380952381</v>
      </c>
      <c r="Q23" s="12">
        <v>3542</v>
      </c>
      <c r="R23" s="12">
        <v>17</v>
      </c>
      <c r="S23" s="8">
        <v>3.2380952380952377</v>
      </c>
      <c r="T23" s="12">
        <v>17</v>
      </c>
      <c r="U23" s="8">
        <v>3.2380952380952377</v>
      </c>
      <c r="V23" s="12">
        <v>49</v>
      </c>
      <c r="W23" s="8">
        <v>6.746666666666667</v>
      </c>
      <c r="X23" s="8">
        <v>12.088737201365188</v>
      </c>
      <c r="Y23" s="8">
        <v>190.25</v>
      </c>
      <c r="Z23" s="8">
        <v>0</v>
      </c>
      <c r="AA23" s="12">
        <v>60</v>
      </c>
      <c r="AB23" s="12">
        <v>498</v>
      </c>
      <c r="AC23" s="59">
        <v>10.256410256410255</v>
      </c>
      <c r="AD23" s="59">
        <v>5.7980952380952377</v>
      </c>
      <c r="AE23" s="10">
        <v>175</v>
      </c>
      <c r="AF23" s="7">
        <v>502</v>
      </c>
      <c r="AG23" s="12">
        <v>1910</v>
      </c>
      <c r="AH23" s="12">
        <v>15</v>
      </c>
      <c r="AI23">
        <v>30</v>
      </c>
      <c r="AJ23" s="59">
        <v>3.8047808764940241</v>
      </c>
      <c r="AK23" s="60">
        <v>119.375</v>
      </c>
      <c r="AL23" s="13">
        <v>27</v>
      </c>
    </row>
    <row r="24" spans="1:38" x14ac:dyDescent="0.2">
      <c r="A24">
        <f t="shared" si="0"/>
        <v>20</v>
      </c>
      <c r="B24" t="s">
        <v>74</v>
      </c>
      <c r="C24" s="2" t="s">
        <v>75</v>
      </c>
      <c r="D24" s="4">
        <v>16</v>
      </c>
      <c r="E24" s="5">
        <v>293</v>
      </c>
      <c r="F24" s="6">
        <v>18.3125</v>
      </c>
      <c r="G24" s="7">
        <v>4800</v>
      </c>
      <c r="H24" s="8">
        <v>300</v>
      </c>
      <c r="I24" s="9">
        <v>1041</v>
      </c>
      <c r="J24" s="59">
        <v>4.6109510086455332</v>
      </c>
      <c r="K24" s="9">
        <v>27</v>
      </c>
      <c r="L24" s="10">
        <v>14</v>
      </c>
      <c r="M24" s="4">
        <v>295</v>
      </c>
      <c r="N24" s="5">
        <v>300</v>
      </c>
      <c r="O24" s="9">
        <v>535</v>
      </c>
      <c r="P24" s="11">
        <v>56.074766355140184</v>
      </c>
      <c r="Q24" s="12">
        <v>3057</v>
      </c>
      <c r="R24" s="12">
        <v>13</v>
      </c>
      <c r="S24" s="8">
        <v>2.4299065420560746</v>
      </c>
      <c r="T24" s="12">
        <v>13</v>
      </c>
      <c r="U24" s="8">
        <v>2.4299065420560746</v>
      </c>
      <c r="V24" s="12">
        <v>44</v>
      </c>
      <c r="W24" s="8">
        <v>5.7140186915887847</v>
      </c>
      <c r="X24" s="8">
        <v>10.19</v>
      </c>
      <c r="Y24" s="8">
        <v>167.0625</v>
      </c>
      <c r="Z24" s="8">
        <v>0</v>
      </c>
      <c r="AA24" s="12">
        <v>53</v>
      </c>
      <c r="AB24" s="12">
        <v>384</v>
      </c>
      <c r="AC24" s="59">
        <v>9.0136054421768712</v>
      </c>
      <c r="AD24" s="59">
        <v>4.9962616822429906</v>
      </c>
      <c r="AE24" s="10">
        <v>148</v>
      </c>
      <c r="AF24" s="7">
        <v>453</v>
      </c>
      <c r="AG24" s="12">
        <v>2127</v>
      </c>
      <c r="AH24" s="12">
        <v>15</v>
      </c>
      <c r="AI24">
        <v>29</v>
      </c>
      <c r="AJ24" s="59">
        <v>4.6953642384105958</v>
      </c>
      <c r="AK24" s="60">
        <v>132.9375</v>
      </c>
      <c r="AL24" s="13">
        <v>26</v>
      </c>
    </row>
    <row r="25" spans="1:38" x14ac:dyDescent="0.2">
      <c r="A25">
        <f t="shared" si="0"/>
        <v>21</v>
      </c>
      <c r="B25" t="s">
        <v>76</v>
      </c>
      <c r="C25" s="2" t="s">
        <v>77</v>
      </c>
      <c r="D25" s="4">
        <v>16</v>
      </c>
      <c r="E25" s="5">
        <v>399</v>
      </c>
      <c r="F25" s="6">
        <v>24.9375</v>
      </c>
      <c r="G25" s="7">
        <v>5953</v>
      </c>
      <c r="H25" s="8">
        <v>372.0625</v>
      </c>
      <c r="I25" s="9">
        <v>1139</v>
      </c>
      <c r="J25" s="59">
        <v>5.2265144863915713</v>
      </c>
      <c r="K25" s="9">
        <v>13</v>
      </c>
      <c r="L25" s="10">
        <v>3</v>
      </c>
      <c r="M25" s="4">
        <v>368</v>
      </c>
      <c r="N25" s="5">
        <v>318</v>
      </c>
      <c r="O25" s="9">
        <v>553</v>
      </c>
      <c r="P25" s="11">
        <v>57.504520795660042</v>
      </c>
      <c r="Q25" s="12">
        <v>3936</v>
      </c>
      <c r="R25" s="12">
        <v>24</v>
      </c>
      <c r="S25" s="8">
        <v>4.3399638336347195</v>
      </c>
      <c r="T25" s="12">
        <v>11</v>
      </c>
      <c r="U25" s="8">
        <v>1.9891500904159132</v>
      </c>
      <c r="V25" s="12">
        <v>42</v>
      </c>
      <c r="W25" s="8">
        <v>7.1175406871609406</v>
      </c>
      <c r="X25" s="8">
        <v>12.377358490566039</v>
      </c>
      <c r="Y25" s="8">
        <v>222.5625</v>
      </c>
      <c r="Z25" s="8">
        <v>0</v>
      </c>
      <c r="AA25" s="12">
        <v>52</v>
      </c>
      <c r="AB25" s="12">
        <v>375</v>
      </c>
      <c r="AC25" s="59">
        <v>8.5950413223140494</v>
      </c>
      <c r="AD25" s="59">
        <v>6.4394213381555154</v>
      </c>
      <c r="AE25" s="10">
        <v>212</v>
      </c>
      <c r="AF25" s="7">
        <v>534</v>
      </c>
      <c r="AG25" s="12">
        <v>2392</v>
      </c>
      <c r="AH25" s="12">
        <v>18</v>
      </c>
      <c r="AI25">
        <v>52</v>
      </c>
      <c r="AJ25" s="59">
        <v>4.4794007490636707</v>
      </c>
      <c r="AK25" s="60">
        <v>149.5</v>
      </c>
      <c r="AL25" s="13">
        <v>27</v>
      </c>
    </row>
    <row r="26" spans="1:38" x14ac:dyDescent="0.2">
      <c r="A26">
        <f t="shared" si="0"/>
        <v>22</v>
      </c>
      <c r="B26" t="s">
        <v>78</v>
      </c>
      <c r="C26" s="2" t="s">
        <v>79</v>
      </c>
      <c r="D26" s="4">
        <v>16</v>
      </c>
      <c r="E26" s="5">
        <v>321</v>
      </c>
      <c r="F26" s="6">
        <v>20.0625</v>
      </c>
      <c r="G26" s="7">
        <v>5471</v>
      </c>
      <c r="H26" s="8">
        <v>341.9375</v>
      </c>
      <c r="I26" s="9">
        <v>1053</v>
      </c>
      <c r="J26" s="59">
        <v>5.1956315289648627</v>
      </c>
      <c r="K26" s="9">
        <v>32</v>
      </c>
      <c r="L26" s="10">
        <v>11</v>
      </c>
      <c r="M26" s="4">
        <v>311</v>
      </c>
      <c r="N26" s="5">
        <v>303</v>
      </c>
      <c r="O26" s="9">
        <v>536</v>
      </c>
      <c r="P26" s="11">
        <v>56.529850746268664</v>
      </c>
      <c r="Q26" s="12">
        <v>4001</v>
      </c>
      <c r="R26" s="12">
        <v>26</v>
      </c>
      <c r="S26" s="8">
        <v>4.8507462686567164</v>
      </c>
      <c r="T26" s="12">
        <v>20</v>
      </c>
      <c r="U26" s="8">
        <v>3.7313432835820892</v>
      </c>
      <c r="V26" s="12">
        <v>88</v>
      </c>
      <c r="W26" s="8">
        <v>7.46455223880597</v>
      </c>
      <c r="X26" s="8">
        <v>13.204620462046204</v>
      </c>
      <c r="Y26" s="8">
        <v>228.0625</v>
      </c>
      <c r="Z26" s="8">
        <v>0</v>
      </c>
      <c r="AA26" s="12">
        <v>49</v>
      </c>
      <c r="AB26" s="12">
        <v>352</v>
      </c>
      <c r="AC26" s="59">
        <v>8.3760683760683747</v>
      </c>
      <c r="AD26" s="59">
        <v>6.8078358208955221</v>
      </c>
      <c r="AE26" s="10">
        <v>165</v>
      </c>
      <c r="AF26" s="7">
        <v>468</v>
      </c>
      <c r="AG26" s="12">
        <v>1822</v>
      </c>
      <c r="AH26" s="12">
        <v>14</v>
      </c>
      <c r="AI26">
        <v>47</v>
      </c>
      <c r="AJ26" s="59">
        <v>3.8931623931623931</v>
      </c>
      <c r="AK26" s="60">
        <v>113.875</v>
      </c>
      <c r="AL26" s="13">
        <v>31</v>
      </c>
    </row>
    <row r="27" spans="1:38" x14ac:dyDescent="0.2">
      <c r="A27">
        <f t="shared" si="0"/>
        <v>23</v>
      </c>
      <c r="B27" t="s">
        <v>80</v>
      </c>
      <c r="C27" s="2" t="s">
        <v>81</v>
      </c>
      <c r="D27" s="4">
        <v>16</v>
      </c>
      <c r="E27" s="5">
        <v>354</v>
      </c>
      <c r="F27" s="6">
        <v>22.125</v>
      </c>
      <c r="G27" s="7">
        <v>5311</v>
      </c>
      <c r="H27" s="8">
        <v>331.9375</v>
      </c>
      <c r="I27" s="9">
        <v>1033</v>
      </c>
      <c r="J27" s="59">
        <v>5.1413359148112292</v>
      </c>
      <c r="K27" s="9">
        <v>24</v>
      </c>
      <c r="L27" s="10">
        <v>5</v>
      </c>
      <c r="M27" s="4">
        <v>320</v>
      </c>
      <c r="N27" s="5">
        <v>248</v>
      </c>
      <c r="O27" s="9">
        <v>483</v>
      </c>
      <c r="P27" s="11">
        <v>51.345755693581786</v>
      </c>
      <c r="Q27" s="12">
        <v>3481</v>
      </c>
      <c r="R27" s="12">
        <v>18</v>
      </c>
      <c r="S27" s="8">
        <v>3.7267080745341614</v>
      </c>
      <c r="T27" s="12">
        <v>18</v>
      </c>
      <c r="U27" s="8">
        <v>3.7267080745341614</v>
      </c>
      <c r="V27" s="12">
        <v>49</v>
      </c>
      <c r="W27" s="8">
        <v>7.2070393374741197</v>
      </c>
      <c r="X27" s="8">
        <v>14.036290322580646</v>
      </c>
      <c r="Y27" s="8">
        <v>197.5</v>
      </c>
      <c r="Z27" s="8">
        <v>0</v>
      </c>
      <c r="AA27" s="12">
        <v>43</v>
      </c>
      <c r="AB27" s="12">
        <v>321</v>
      </c>
      <c r="AC27" s="59">
        <v>8.1749049429657799</v>
      </c>
      <c r="AD27" s="59">
        <v>6.5424430641821942</v>
      </c>
      <c r="AE27" s="10">
        <v>166</v>
      </c>
      <c r="AF27" s="7">
        <v>507</v>
      </c>
      <c r="AG27" s="12">
        <v>2151</v>
      </c>
      <c r="AH27" s="12">
        <v>19</v>
      </c>
      <c r="AI27">
        <v>64</v>
      </c>
      <c r="AJ27" s="59">
        <v>4.2426035502958577</v>
      </c>
      <c r="AK27" s="60">
        <v>134.4375</v>
      </c>
      <c r="AL27" s="13">
        <v>30</v>
      </c>
    </row>
    <row r="28" spans="1:38" x14ac:dyDescent="0.2">
      <c r="A28">
        <f t="shared" si="0"/>
        <v>24</v>
      </c>
      <c r="B28" t="s">
        <v>82</v>
      </c>
      <c r="C28" s="2" t="s">
        <v>83</v>
      </c>
      <c r="D28" s="4">
        <v>16</v>
      </c>
      <c r="E28" s="5">
        <v>266</v>
      </c>
      <c r="F28" s="6">
        <v>16.625</v>
      </c>
      <c r="G28" s="7">
        <v>4630</v>
      </c>
      <c r="H28" s="8">
        <v>289.375</v>
      </c>
      <c r="I28" s="9">
        <v>951</v>
      </c>
      <c r="J28" s="59">
        <v>4.8685594111461619</v>
      </c>
      <c r="K28" s="9">
        <v>42</v>
      </c>
      <c r="L28" s="10">
        <v>17</v>
      </c>
      <c r="M28" s="4">
        <v>275</v>
      </c>
      <c r="N28" s="5">
        <v>239</v>
      </c>
      <c r="O28" s="9">
        <v>460</v>
      </c>
      <c r="P28" s="11">
        <v>51.956521739130437</v>
      </c>
      <c r="Q28" s="12">
        <v>2598</v>
      </c>
      <c r="R28" s="12">
        <v>10</v>
      </c>
      <c r="S28" s="8">
        <v>2.1739130434782608</v>
      </c>
      <c r="T28" s="12">
        <v>25</v>
      </c>
      <c r="U28" s="8">
        <v>5.4347826086956523</v>
      </c>
      <c r="V28" s="12">
        <v>40</v>
      </c>
      <c r="W28" s="8">
        <v>5.6478260869565213</v>
      </c>
      <c r="X28" s="8">
        <v>10.870292887029288</v>
      </c>
      <c r="Y28" s="8">
        <v>152.4375</v>
      </c>
      <c r="Z28" s="8">
        <v>0</v>
      </c>
      <c r="AA28" s="12">
        <v>20</v>
      </c>
      <c r="AB28" s="12">
        <v>159</v>
      </c>
      <c r="AC28" s="59">
        <v>4.1666666666666661</v>
      </c>
      <c r="AD28" s="59">
        <v>5.302173913043478</v>
      </c>
      <c r="AE28" s="10">
        <v>118</v>
      </c>
      <c r="AF28" s="7">
        <v>471</v>
      </c>
      <c r="AG28" s="12">
        <v>2191</v>
      </c>
      <c r="AH28" s="12">
        <v>14</v>
      </c>
      <c r="AI28">
        <v>37</v>
      </c>
      <c r="AJ28" s="59">
        <v>4.6518046709129512</v>
      </c>
      <c r="AK28" s="60">
        <v>136.9375</v>
      </c>
      <c r="AL28" s="13">
        <v>28</v>
      </c>
    </row>
    <row r="29" spans="1:38" x14ac:dyDescent="0.2">
      <c r="A29">
        <f t="shared" si="0"/>
        <v>25</v>
      </c>
      <c r="B29" s="1" t="s">
        <v>84</v>
      </c>
      <c r="C29" s="2" t="s">
        <v>85</v>
      </c>
      <c r="D29" s="4">
        <v>16</v>
      </c>
      <c r="E29" s="5">
        <v>343</v>
      </c>
      <c r="F29" s="6">
        <v>21.4375</v>
      </c>
      <c r="G29" s="7">
        <v>5120</v>
      </c>
      <c r="H29" s="8">
        <v>320</v>
      </c>
      <c r="I29" s="9">
        <v>1007</v>
      </c>
      <c r="J29" s="59">
        <v>5.0844091360476664</v>
      </c>
      <c r="K29" s="9">
        <v>36</v>
      </c>
      <c r="L29" s="10">
        <v>10</v>
      </c>
      <c r="M29" s="4">
        <v>309</v>
      </c>
      <c r="N29" s="5">
        <v>265</v>
      </c>
      <c r="O29" s="9">
        <v>469</v>
      </c>
      <c r="P29" s="11">
        <v>56.50319829424307</v>
      </c>
      <c r="Q29" s="12">
        <v>3254</v>
      </c>
      <c r="R29" s="12">
        <v>21</v>
      </c>
      <c r="S29" s="8">
        <v>4.4776119402985071</v>
      </c>
      <c r="T29" s="12">
        <v>25</v>
      </c>
      <c r="U29" s="8">
        <v>5.3304904051172706</v>
      </c>
      <c r="V29" s="12">
        <v>50</v>
      </c>
      <c r="W29" s="8">
        <v>6.9381663113006393</v>
      </c>
      <c r="X29" s="8">
        <v>12.279245283018868</v>
      </c>
      <c r="Y29" s="8">
        <v>193.8125</v>
      </c>
      <c r="Z29" s="8">
        <v>0</v>
      </c>
      <c r="AA29" s="12">
        <v>24</v>
      </c>
      <c r="AB29" s="12">
        <v>153</v>
      </c>
      <c r="AC29" s="59">
        <v>4.8681541582150096</v>
      </c>
      <c r="AD29" s="59">
        <v>6.6119402985074629</v>
      </c>
      <c r="AE29" s="10">
        <v>162</v>
      </c>
      <c r="AF29" s="7">
        <v>514</v>
      </c>
      <c r="AG29" s="12">
        <v>2019</v>
      </c>
      <c r="AH29" s="12">
        <v>14</v>
      </c>
      <c r="AI29">
        <v>44</v>
      </c>
      <c r="AJ29" s="59">
        <v>3.9280155642023344</v>
      </c>
      <c r="AK29" s="60">
        <v>126.1875</v>
      </c>
      <c r="AL29" s="13">
        <v>22</v>
      </c>
    </row>
    <row r="30" spans="1:38" x14ac:dyDescent="0.2">
      <c r="A30">
        <f t="shared" si="0"/>
        <v>26</v>
      </c>
      <c r="B30" s="1" t="s">
        <v>86</v>
      </c>
      <c r="C30" s="2" t="s">
        <v>87</v>
      </c>
      <c r="D30" s="4">
        <v>16</v>
      </c>
      <c r="E30" s="5">
        <v>445</v>
      </c>
      <c r="F30" s="6">
        <v>27.8125</v>
      </c>
      <c r="G30" s="7">
        <v>5959</v>
      </c>
      <c r="H30" s="8">
        <v>372.4375</v>
      </c>
      <c r="I30" s="9">
        <v>1083</v>
      </c>
      <c r="J30" s="59">
        <v>5.5023084025854105</v>
      </c>
      <c r="K30" s="9">
        <v>19</v>
      </c>
      <c r="L30" s="10">
        <v>7</v>
      </c>
      <c r="M30" s="4">
        <v>351</v>
      </c>
      <c r="N30" s="5">
        <v>265</v>
      </c>
      <c r="O30" s="9">
        <v>483</v>
      </c>
      <c r="P30" s="11">
        <v>54.865424430641816</v>
      </c>
      <c r="Q30" s="12">
        <v>3434</v>
      </c>
      <c r="R30" s="12">
        <v>27</v>
      </c>
      <c r="S30" s="8">
        <v>5.5900621118012426</v>
      </c>
      <c r="T30" s="12">
        <v>12</v>
      </c>
      <c r="U30" s="8">
        <v>2.4844720496894408</v>
      </c>
      <c r="V30" s="12">
        <v>48</v>
      </c>
      <c r="W30" s="8">
        <v>7.1097308488612834</v>
      </c>
      <c r="X30" s="8">
        <v>12.958490566037735</v>
      </c>
      <c r="Y30" s="8">
        <v>196.0625</v>
      </c>
      <c r="Z30" s="8">
        <v>0</v>
      </c>
      <c r="AA30" s="12">
        <v>52</v>
      </c>
      <c r="AB30" s="12">
        <v>297</v>
      </c>
      <c r="AC30" s="59">
        <v>9.7196261682242984</v>
      </c>
      <c r="AD30" s="59">
        <v>6.4948240165631468</v>
      </c>
      <c r="AE30" s="10">
        <v>154</v>
      </c>
      <c r="AF30" s="7">
        <v>548</v>
      </c>
      <c r="AG30" s="12">
        <v>2822</v>
      </c>
      <c r="AH30" s="12">
        <v>16</v>
      </c>
      <c r="AI30">
        <v>46</v>
      </c>
      <c r="AJ30" s="59">
        <v>5.1496350364963508</v>
      </c>
      <c r="AK30" s="60">
        <v>176.375</v>
      </c>
      <c r="AL30" s="13">
        <v>23</v>
      </c>
    </row>
    <row r="31" spans="1:38" x14ac:dyDescent="0.2">
      <c r="A31">
        <f t="shared" si="0"/>
        <v>27</v>
      </c>
      <c r="B31" t="s">
        <v>88</v>
      </c>
      <c r="C31" s="2" t="s">
        <v>89</v>
      </c>
      <c r="D31" s="4">
        <v>16</v>
      </c>
      <c r="E31" s="5">
        <v>227</v>
      </c>
      <c r="F31" s="6">
        <v>14.1875</v>
      </c>
      <c r="G31" s="7">
        <v>5034</v>
      </c>
      <c r="H31" s="8">
        <v>314.625</v>
      </c>
      <c r="I31" s="9">
        <v>992</v>
      </c>
      <c r="J31" s="59">
        <v>5.074596774193548</v>
      </c>
      <c r="K31" s="9">
        <v>50</v>
      </c>
      <c r="L31" s="10">
        <v>14</v>
      </c>
      <c r="M31" s="4">
        <v>288</v>
      </c>
      <c r="N31" s="5">
        <v>264</v>
      </c>
      <c r="O31" s="9">
        <v>546</v>
      </c>
      <c r="P31" s="11">
        <v>48.35164835164835</v>
      </c>
      <c r="Q31" s="12">
        <v>3639</v>
      </c>
      <c r="R31" s="12">
        <v>15</v>
      </c>
      <c r="S31" s="8">
        <v>2.7472527472527473</v>
      </c>
      <c r="T31" s="12">
        <v>36</v>
      </c>
      <c r="U31" s="8">
        <v>6.593406593406594</v>
      </c>
      <c r="V31" s="12">
        <v>43</v>
      </c>
      <c r="W31" s="8">
        <v>6.6648351648351651</v>
      </c>
      <c r="X31" s="8">
        <v>13.784090909090908</v>
      </c>
      <c r="Y31" s="8">
        <v>208.9375</v>
      </c>
      <c r="Z31" s="8">
        <v>0</v>
      </c>
      <c r="AA31" s="12">
        <v>35</v>
      </c>
      <c r="AB31" s="12">
        <v>296</v>
      </c>
      <c r="AC31" s="59">
        <v>6.024096385542169</v>
      </c>
      <c r="AD31" s="59">
        <v>6.1227106227106223</v>
      </c>
      <c r="AE31" s="10">
        <v>167</v>
      </c>
      <c r="AF31" s="7">
        <v>411</v>
      </c>
      <c r="AG31" s="12">
        <v>1691</v>
      </c>
      <c r="AH31" s="12">
        <v>9</v>
      </c>
      <c r="AI31">
        <v>47</v>
      </c>
      <c r="AJ31" s="59">
        <v>4.1143552311435521</v>
      </c>
      <c r="AK31" s="60">
        <v>105.6875</v>
      </c>
      <c r="AL31" s="13">
        <v>19</v>
      </c>
    </row>
    <row r="32" spans="1:38" x14ac:dyDescent="0.2">
      <c r="A32">
        <f t="shared" si="0"/>
        <v>28</v>
      </c>
      <c r="B32" t="s">
        <v>90</v>
      </c>
      <c r="C32" s="2" t="s">
        <v>91</v>
      </c>
      <c r="D32" s="14">
        <v>16</v>
      </c>
      <c r="E32" s="15">
        <v>292</v>
      </c>
      <c r="F32" s="16">
        <v>18.25</v>
      </c>
      <c r="G32" s="17">
        <v>5450</v>
      </c>
      <c r="H32" s="18">
        <v>340.625</v>
      </c>
      <c r="I32" s="19">
        <v>1004</v>
      </c>
      <c r="J32" s="61">
        <v>5.4282868525896415</v>
      </c>
      <c r="K32" s="19">
        <v>44</v>
      </c>
      <c r="L32" s="20">
        <v>17</v>
      </c>
      <c r="M32" s="14">
        <v>293</v>
      </c>
      <c r="N32" s="15">
        <v>326</v>
      </c>
      <c r="O32" s="19">
        <v>619</v>
      </c>
      <c r="P32" s="21">
        <v>52.665589660743137</v>
      </c>
      <c r="Q32" s="22">
        <v>4363</v>
      </c>
      <c r="R32" s="22">
        <v>23</v>
      </c>
      <c r="S32" s="18">
        <v>3.7156704361873989</v>
      </c>
      <c r="T32" s="22">
        <v>27</v>
      </c>
      <c r="U32" s="18">
        <v>4.3618739903069468</v>
      </c>
      <c r="V32" s="22">
        <v>88</v>
      </c>
      <c r="W32" s="18">
        <v>7.0484652665589662</v>
      </c>
      <c r="X32" s="18">
        <v>13.383435582822086</v>
      </c>
      <c r="Y32" s="18">
        <v>261.9375</v>
      </c>
      <c r="Z32" s="18">
        <v>0</v>
      </c>
      <c r="AA32" s="22">
        <v>21</v>
      </c>
      <c r="AB32" s="22">
        <v>172</v>
      </c>
      <c r="AC32" s="61">
        <v>3.28125</v>
      </c>
      <c r="AD32" s="61">
        <v>6.7705977382875604</v>
      </c>
      <c r="AE32" s="20">
        <v>191</v>
      </c>
      <c r="AF32" s="17">
        <v>364</v>
      </c>
      <c r="AG32" s="22">
        <v>1259</v>
      </c>
      <c r="AH32" s="22">
        <v>7</v>
      </c>
      <c r="AI32" s="62">
        <v>28</v>
      </c>
      <c r="AJ32" s="61">
        <v>3.4587912087912089</v>
      </c>
      <c r="AK32" s="63">
        <v>78.6875</v>
      </c>
      <c r="AL32" s="23">
        <v>26</v>
      </c>
    </row>
    <row r="35" spans="1:25" x14ac:dyDescent="0.2">
      <c r="C35" s="2" t="s">
        <v>92</v>
      </c>
      <c r="P35" s="2" t="s">
        <v>93</v>
      </c>
      <c r="V35" s="2" t="s">
        <v>94</v>
      </c>
      <c r="Y35" s="2"/>
    </row>
    <row r="36" spans="1:25" x14ac:dyDescent="0.2">
      <c r="D36" s="33"/>
      <c r="E36" s="64" t="s">
        <v>95</v>
      </c>
      <c r="F36" s="65"/>
      <c r="G36" s="65"/>
      <c r="H36" s="65"/>
      <c r="I36" s="65"/>
      <c r="J36" s="66"/>
      <c r="K36" s="67" t="s">
        <v>96</v>
      </c>
      <c r="L36" s="68"/>
      <c r="M36" s="68"/>
      <c r="N36" s="68"/>
      <c r="O36" s="69"/>
      <c r="P36" s="70" t="s">
        <v>97</v>
      </c>
      <c r="Q36" s="71"/>
      <c r="R36" s="72"/>
      <c r="S36" s="70" t="s">
        <v>98</v>
      </c>
      <c r="T36" s="71"/>
      <c r="U36" s="72"/>
      <c r="V36" s="73"/>
      <c r="W36" s="74"/>
      <c r="X36" s="75"/>
      <c r="Y36" s="76"/>
    </row>
    <row r="37" spans="1:25" x14ac:dyDescent="0.2">
      <c r="A37" s="3" t="s">
        <v>6</v>
      </c>
      <c r="B37" s="2"/>
      <c r="C37" s="2" t="s">
        <v>7</v>
      </c>
      <c r="D37" s="46" t="s">
        <v>8</v>
      </c>
      <c r="E37" s="77" t="s">
        <v>99</v>
      </c>
      <c r="F37" s="78" t="s">
        <v>100</v>
      </c>
      <c r="G37" s="78" t="s">
        <v>11</v>
      </c>
      <c r="H37" s="78" t="s">
        <v>21</v>
      </c>
      <c r="I37" s="78" t="s">
        <v>25</v>
      </c>
      <c r="J37" s="50" t="s">
        <v>101</v>
      </c>
      <c r="K37" s="79" t="s">
        <v>99</v>
      </c>
      <c r="L37" s="52" t="s">
        <v>11</v>
      </c>
      <c r="M37" s="52" t="s">
        <v>21</v>
      </c>
      <c r="N37" s="52" t="s">
        <v>25</v>
      </c>
      <c r="O37" s="80" t="s">
        <v>101</v>
      </c>
      <c r="P37" s="81" t="s">
        <v>19</v>
      </c>
      <c r="Q37" s="82" t="s">
        <v>102</v>
      </c>
      <c r="R37" s="83" t="s">
        <v>103</v>
      </c>
      <c r="S37" s="81" t="s">
        <v>19</v>
      </c>
      <c r="T37" s="82" t="s">
        <v>102</v>
      </c>
      <c r="U37" s="83" t="s">
        <v>103</v>
      </c>
      <c r="V37" s="84" t="s">
        <v>104</v>
      </c>
      <c r="W37" s="85" t="s">
        <v>11</v>
      </c>
      <c r="X37" s="86" t="s">
        <v>17</v>
      </c>
      <c r="Y37" s="87" t="s">
        <v>105</v>
      </c>
    </row>
    <row r="38" spans="1:25" x14ac:dyDescent="0.2">
      <c r="A38">
        <v>1</v>
      </c>
      <c r="B38" t="s">
        <v>36</v>
      </c>
      <c r="C38" s="2" t="s">
        <v>37</v>
      </c>
      <c r="D38" s="24">
        <v>16</v>
      </c>
      <c r="E38" s="5">
        <v>35</v>
      </c>
      <c r="F38" s="9">
        <v>7</v>
      </c>
      <c r="G38" s="9">
        <v>455</v>
      </c>
      <c r="H38" s="9">
        <v>1</v>
      </c>
      <c r="I38">
        <v>70</v>
      </c>
      <c r="J38" s="60">
        <v>13</v>
      </c>
      <c r="K38" s="5">
        <v>77</v>
      </c>
      <c r="L38" s="12">
        <v>1301</v>
      </c>
      <c r="M38" s="12">
        <v>0</v>
      </c>
      <c r="N38">
        <v>31</v>
      </c>
      <c r="O38" s="60">
        <v>16.896103896103895</v>
      </c>
      <c r="P38" s="25">
        <v>196</v>
      </c>
      <c r="Q38" s="26">
        <v>71</v>
      </c>
      <c r="R38" s="88">
        <v>36.224489795918366</v>
      </c>
      <c r="S38" s="26">
        <v>11</v>
      </c>
      <c r="T38" s="26">
        <v>4</v>
      </c>
      <c r="U38" s="89">
        <v>36.363636363636367</v>
      </c>
      <c r="V38" s="25">
        <v>70</v>
      </c>
      <c r="W38" s="26">
        <v>630</v>
      </c>
      <c r="X38" s="27">
        <v>10</v>
      </c>
      <c r="Y38" s="28" t="s">
        <v>106</v>
      </c>
    </row>
    <row r="39" spans="1:25" x14ac:dyDescent="0.2">
      <c r="A39">
        <f>+A38+1</f>
        <v>2</v>
      </c>
      <c r="B39" t="s">
        <v>38</v>
      </c>
      <c r="C39" s="2" t="s">
        <v>39</v>
      </c>
      <c r="D39" s="4">
        <v>16</v>
      </c>
      <c r="E39" s="5">
        <v>43</v>
      </c>
      <c r="F39" s="9">
        <v>10</v>
      </c>
      <c r="G39" s="9">
        <v>263</v>
      </c>
      <c r="H39" s="9">
        <v>0</v>
      </c>
      <c r="I39">
        <v>23</v>
      </c>
      <c r="J39" s="60">
        <v>6.1162790697674421</v>
      </c>
      <c r="K39" s="5">
        <v>49</v>
      </c>
      <c r="L39" s="12">
        <v>823</v>
      </c>
      <c r="M39" s="12">
        <v>0</v>
      </c>
      <c r="N39">
        <v>34</v>
      </c>
      <c r="O39" s="60">
        <v>16.795918367346939</v>
      </c>
      <c r="P39" s="7">
        <v>192</v>
      </c>
      <c r="Q39" s="12">
        <v>83</v>
      </c>
      <c r="R39" s="59">
        <v>43.229166666666671</v>
      </c>
      <c r="S39" s="12">
        <v>5</v>
      </c>
      <c r="T39" s="12">
        <v>3</v>
      </c>
      <c r="U39" s="60">
        <v>60</v>
      </c>
      <c r="V39" s="7">
        <v>123</v>
      </c>
      <c r="W39" s="12">
        <v>945</v>
      </c>
      <c r="X39" s="29">
        <v>31</v>
      </c>
      <c r="Y39" s="30" t="s">
        <v>107</v>
      </c>
    </row>
    <row r="40" spans="1:25" x14ac:dyDescent="0.2">
      <c r="A40">
        <f t="shared" ref="A40:A65" si="1">+A39+1</f>
        <v>3</v>
      </c>
      <c r="B40" t="s">
        <v>40</v>
      </c>
      <c r="C40" s="2" t="s">
        <v>41</v>
      </c>
      <c r="D40" s="4">
        <v>16</v>
      </c>
      <c r="E40" s="5">
        <v>59</v>
      </c>
      <c r="F40" s="9">
        <v>20</v>
      </c>
      <c r="G40" s="9">
        <v>479</v>
      </c>
      <c r="H40" s="9">
        <v>0</v>
      </c>
      <c r="I40">
        <v>28</v>
      </c>
      <c r="J40" s="60">
        <v>8.1186440677966107</v>
      </c>
      <c r="K40" s="5">
        <v>45</v>
      </c>
      <c r="L40" s="12">
        <v>900</v>
      </c>
      <c r="M40" s="12">
        <v>0</v>
      </c>
      <c r="N40">
        <v>56</v>
      </c>
      <c r="O40" s="60">
        <v>20</v>
      </c>
      <c r="P40" s="7">
        <v>230</v>
      </c>
      <c r="Q40" s="12">
        <v>97</v>
      </c>
      <c r="R40" s="59">
        <v>42.173913043478265</v>
      </c>
      <c r="S40" s="12">
        <v>10</v>
      </c>
      <c r="T40" s="12">
        <v>5</v>
      </c>
      <c r="U40" s="60">
        <v>50</v>
      </c>
      <c r="V40" s="7">
        <v>82</v>
      </c>
      <c r="W40" s="12">
        <v>651</v>
      </c>
      <c r="X40" s="29">
        <v>20</v>
      </c>
      <c r="Y40" s="30" t="s">
        <v>108</v>
      </c>
    </row>
    <row r="41" spans="1:25" x14ac:dyDescent="0.2">
      <c r="A41">
        <f t="shared" si="1"/>
        <v>4</v>
      </c>
      <c r="B41" t="s">
        <v>42</v>
      </c>
      <c r="C41" s="2" t="s">
        <v>43</v>
      </c>
      <c r="D41" s="4">
        <v>16</v>
      </c>
      <c r="E41" s="5">
        <v>30</v>
      </c>
      <c r="F41" s="9">
        <v>16</v>
      </c>
      <c r="G41" s="9">
        <v>210</v>
      </c>
      <c r="H41" s="9">
        <v>0</v>
      </c>
      <c r="I41">
        <v>20</v>
      </c>
      <c r="J41" s="60">
        <v>7</v>
      </c>
      <c r="K41" s="5">
        <v>51</v>
      </c>
      <c r="L41" s="12">
        <v>829</v>
      </c>
      <c r="M41" s="12">
        <v>1</v>
      </c>
      <c r="N41">
        <v>98</v>
      </c>
      <c r="O41" s="60">
        <v>16.254901960784313</v>
      </c>
      <c r="P41" s="7">
        <v>183</v>
      </c>
      <c r="Q41" s="12">
        <v>82</v>
      </c>
      <c r="R41" s="59">
        <v>44.808743169398909</v>
      </c>
      <c r="S41" s="12">
        <v>5</v>
      </c>
      <c r="T41" s="12">
        <v>1</v>
      </c>
      <c r="U41" s="60">
        <v>20</v>
      </c>
      <c r="V41" s="7">
        <v>89</v>
      </c>
      <c r="W41" s="12">
        <v>745</v>
      </c>
      <c r="X41" s="29">
        <v>24</v>
      </c>
      <c r="Y41" s="30" t="s">
        <v>109</v>
      </c>
    </row>
    <row r="42" spans="1:25" x14ac:dyDescent="0.2">
      <c r="A42">
        <f t="shared" si="1"/>
        <v>5</v>
      </c>
      <c r="B42" t="s">
        <v>44</v>
      </c>
      <c r="C42" s="2" t="s">
        <v>45</v>
      </c>
      <c r="D42" s="4">
        <v>16</v>
      </c>
      <c r="E42" s="5">
        <v>52</v>
      </c>
      <c r="F42" s="9">
        <v>6</v>
      </c>
      <c r="G42" s="9">
        <v>441</v>
      </c>
      <c r="H42" s="9">
        <v>0</v>
      </c>
      <c r="I42">
        <v>38</v>
      </c>
      <c r="J42" s="60">
        <v>8.4807692307692299</v>
      </c>
      <c r="K42" s="5">
        <v>54</v>
      </c>
      <c r="L42" s="12">
        <v>1011</v>
      </c>
      <c r="M42" s="12">
        <v>0</v>
      </c>
      <c r="N42">
        <v>35</v>
      </c>
      <c r="O42" s="60">
        <v>18.722222222222221</v>
      </c>
      <c r="P42" s="7">
        <v>193</v>
      </c>
      <c r="Q42" s="12">
        <v>80</v>
      </c>
      <c r="R42" s="59">
        <v>41.450777202072537</v>
      </c>
      <c r="S42" s="12">
        <v>12</v>
      </c>
      <c r="T42" s="12">
        <v>4</v>
      </c>
      <c r="U42" s="60">
        <v>33.333333333333329</v>
      </c>
      <c r="V42" s="7">
        <v>124</v>
      </c>
      <c r="W42" s="12">
        <v>999</v>
      </c>
      <c r="X42" s="29">
        <v>28</v>
      </c>
      <c r="Y42" s="30" t="s">
        <v>110</v>
      </c>
    </row>
    <row r="43" spans="1:25" x14ac:dyDescent="0.2">
      <c r="A43">
        <f t="shared" si="1"/>
        <v>6</v>
      </c>
      <c r="B43" t="s">
        <v>46</v>
      </c>
      <c r="C43" s="2" t="s">
        <v>47</v>
      </c>
      <c r="D43" s="4">
        <v>16</v>
      </c>
      <c r="E43" s="5">
        <v>24</v>
      </c>
      <c r="F43" s="9">
        <v>15</v>
      </c>
      <c r="G43" s="9">
        <v>216</v>
      </c>
      <c r="H43" s="9">
        <v>0</v>
      </c>
      <c r="I43">
        <v>31</v>
      </c>
      <c r="J43" s="60">
        <v>9</v>
      </c>
      <c r="K43" s="5">
        <v>91</v>
      </c>
      <c r="L43" s="12">
        <v>1764</v>
      </c>
      <c r="M43" s="12">
        <v>0</v>
      </c>
      <c r="N43">
        <v>40</v>
      </c>
      <c r="O43" s="60">
        <v>19.384615384615383</v>
      </c>
      <c r="P43" s="7">
        <v>187</v>
      </c>
      <c r="Q43" s="12">
        <v>57</v>
      </c>
      <c r="R43" s="59">
        <v>30.481283422459892</v>
      </c>
      <c r="S43" s="12">
        <v>10</v>
      </c>
      <c r="T43" s="12">
        <v>4</v>
      </c>
      <c r="U43" s="60">
        <v>40</v>
      </c>
      <c r="V43" s="7">
        <v>169</v>
      </c>
      <c r="W43" s="12">
        <v>1314</v>
      </c>
      <c r="X43" s="29">
        <v>25</v>
      </c>
      <c r="Y43" s="30" t="s">
        <v>111</v>
      </c>
    </row>
    <row r="44" spans="1:25" x14ac:dyDescent="0.2">
      <c r="A44">
        <f t="shared" si="1"/>
        <v>7</v>
      </c>
      <c r="B44" t="s">
        <v>48</v>
      </c>
      <c r="C44" s="2" t="s">
        <v>49</v>
      </c>
      <c r="D44" s="4">
        <v>16</v>
      </c>
      <c r="E44" s="5">
        <v>45</v>
      </c>
      <c r="F44" s="9">
        <v>2</v>
      </c>
      <c r="G44" s="9">
        <v>371</v>
      </c>
      <c r="H44" s="9">
        <v>0</v>
      </c>
      <c r="I44">
        <v>21</v>
      </c>
      <c r="J44" s="60">
        <v>8.2444444444444436</v>
      </c>
      <c r="K44" s="5">
        <v>69</v>
      </c>
      <c r="L44" s="12">
        <v>1340</v>
      </c>
      <c r="M44" s="12">
        <v>0</v>
      </c>
      <c r="N44">
        <v>43</v>
      </c>
      <c r="O44" s="60">
        <v>19.420289855072465</v>
      </c>
      <c r="P44" s="7">
        <v>204</v>
      </c>
      <c r="Q44" s="12">
        <v>96</v>
      </c>
      <c r="R44" s="59">
        <v>47.058823529411761</v>
      </c>
      <c r="S44" s="12">
        <v>9</v>
      </c>
      <c r="T44" s="12">
        <v>1</v>
      </c>
      <c r="U44" s="60">
        <v>11.111111111111111</v>
      </c>
      <c r="V44" s="7">
        <v>66</v>
      </c>
      <c r="W44" s="12">
        <v>518</v>
      </c>
      <c r="X44" s="29">
        <v>17</v>
      </c>
      <c r="Y44" s="30" t="s">
        <v>112</v>
      </c>
    </row>
    <row r="45" spans="1:25" x14ac:dyDescent="0.2">
      <c r="A45">
        <f t="shared" si="1"/>
        <v>8</v>
      </c>
      <c r="B45" t="s">
        <v>50</v>
      </c>
      <c r="C45" s="2" t="s">
        <v>51</v>
      </c>
      <c r="D45" s="4">
        <v>16</v>
      </c>
      <c r="E45" s="5">
        <v>45</v>
      </c>
      <c r="F45" s="9">
        <v>10</v>
      </c>
      <c r="G45" s="9">
        <v>498</v>
      </c>
      <c r="H45" s="9">
        <v>0</v>
      </c>
      <c r="I45">
        <v>29</v>
      </c>
      <c r="J45" s="60">
        <v>11.066666666666666</v>
      </c>
      <c r="K45" s="5">
        <v>74</v>
      </c>
      <c r="L45" s="12">
        <v>1357</v>
      </c>
      <c r="M45" s="12">
        <v>0</v>
      </c>
      <c r="N45">
        <v>38</v>
      </c>
      <c r="O45" s="60">
        <v>18.337837837837839</v>
      </c>
      <c r="P45" s="7">
        <v>192</v>
      </c>
      <c r="Q45" s="12">
        <v>57</v>
      </c>
      <c r="R45" s="59">
        <v>29.6875</v>
      </c>
      <c r="S45" s="12">
        <v>17</v>
      </c>
      <c r="T45" s="12">
        <v>3</v>
      </c>
      <c r="U45" s="60">
        <v>17.647058823529413</v>
      </c>
      <c r="V45" s="7">
        <v>86</v>
      </c>
      <c r="W45" s="12">
        <v>677</v>
      </c>
      <c r="X45" s="29">
        <v>15</v>
      </c>
      <c r="Y45" s="30" t="s">
        <v>113</v>
      </c>
    </row>
    <row r="46" spans="1:25" x14ac:dyDescent="0.2">
      <c r="A46">
        <f t="shared" si="1"/>
        <v>9</v>
      </c>
      <c r="B46" t="s">
        <v>52</v>
      </c>
      <c r="C46" s="2" t="s">
        <v>53</v>
      </c>
      <c r="D46" s="4">
        <v>16</v>
      </c>
      <c r="E46" s="5">
        <v>27</v>
      </c>
      <c r="F46" s="9">
        <v>16</v>
      </c>
      <c r="G46" s="9">
        <v>116</v>
      </c>
      <c r="H46" s="9">
        <v>0</v>
      </c>
      <c r="I46">
        <v>15</v>
      </c>
      <c r="J46" s="60">
        <v>4.2962962962962967</v>
      </c>
      <c r="K46" s="5">
        <v>67</v>
      </c>
      <c r="L46" s="12">
        <v>1227</v>
      </c>
      <c r="M46" s="12">
        <v>0</v>
      </c>
      <c r="N46">
        <v>35</v>
      </c>
      <c r="O46" s="60">
        <v>18.313432835820894</v>
      </c>
      <c r="P46" s="7">
        <v>189</v>
      </c>
      <c r="Q46" s="12">
        <v>65</v>
      </c>
      <c r="R46" s="59">
        <v>34.391534391534393</v>
      </c>
      <c r="S46" s="12">
        <v>7</v>
      </c>
      <c r="T46" s="12">
        <v>2</v>
      </c>
      <c r="U46" s="60">
        <v>28.571428571428569</v>
      </c>
      <c r="V46" s="7">
        <v>105</v>
      </c>
      <c r="W46" s="12">
        <v>829</v>
      </c>
      <c r="X46" s="29">
        <v>30</v>
      </c>
      <c r="Y46" s="30" t="s">
        <v>114</v>
      </c>
    </row>
    <row r="47" spans="1:25" x14ac:dyDescent="0.2">
      <c r="A47">
        <f t="shared" si="1"/>
        <v>10</v>
      </c>
      <c r="B47" t="s">
        <v>54</v>
      </c>
      <c r="C47" s="2" t="s">
        <v>55</v>
      </c>
      <c r="D47" s="4">
        <v>16</v>
      </c>
      <c r="E47" s="5">
        <v>40</v>
      </c>
      <c r="F47" s="9">
        <v>14</v>
      </c>
      <c r="G47" s="9">
        <v>282</v>
      </c>
      <c r="H47" s="9">
        <v>0</v>
      </c>
      <c r="I47">
        <v>29</v>
      </c>
      <c r="J47" s="60">
        <v>7.05</v>
      </c>
      <c r="K47" s="5">
        <v>54</v>
      </c>
      <c r="L47" s="12">
        <v>1157</v>
      </c>
      <c r="M47" s="12">
        <v>1</v>
      </c>
      <c r="N47">
        <v>98</v>
      </c>
      <c r="O47" s="60">
        <v>21.425925925925927</v>
      </c>
      <c r="P47" s="7">
        <v>191</v>
      </c>
      <c r="Q47" s="12">
        <v>85</v>
      </c>
      <c r="R47" s="59">
        <v>44.502617801047123</v>
      </c>
      <c r="S47" s="12">
        <v>5</v>
      </c>
      <c r="T47" s="12">
        <v>2</v>
      </c>
      <c r="U47" s="60">
        <v>40</v>
      </c>
      <c r="V47" s="7">
        <v>117</v>
      </c>
      <c r="W47" s="12">
        <v>861</v>
      </c>
      <c r="X47" s="29">
        <v>38</v>
      </c>
      <c r="Y47" s="30" t="s">
        <v>115</v>
      </c>
    </row>
    <row r="48" spans="1:25" x14ac:dyDescent="0.2">
      <c r="A48">
        <f t="shared" si="1"/>
        <v>11</v>
      </c>
      <c r="B48" t="s">
        <v>56</v>
      </c>
      <c r="C48" s="2" t="s">
        <v>57</v>
      </c>
      <c r="D48" s="4">
        <v>16</v>
      </c>
      <c r="E48" s="5">
        <v>34</v>
      </c>
      <c r="F48" s="9">
        <v>15</v>
      </c>
      <c r="G48" s="9">
        <v>282</v>
      </c>
      <c r="H48" s="9">
        <v>0</v>
      </c>
      <c r="I48">
        <v>38</v>
      </c>
      <c r="J48" s="60">
        <v>8.2941176470588243</v>
      </c>
      <c r="K48" s="5">
        <v>57</v>
      </c>
      <c r="L48" s="12">
        <v>1188</v>
      </c>
      <c r="M48" s="12">
        <v>0</v>
      </c>
      <c r="N48">
        <v>43</v>
      </c>
      <c r="O48" s="60">
        <v>20.842105263157894</v>
      </c>
      <c r="P48" s="7">
        <v>189</v>
      </c>
      <c r="Q48" s="12">
        <v>63</v>
      </c>
      <c r="R48" s="59">
        <v>33.333333333333329</v>
      </c>
      <c r="S48" s="12">
        <v>9</v>
      </c>
      <c r="T48" s="12">
        <v>5</v>
      </c>
      <c r="U48" s="60">
        <v>55.555555555555557</v>
      </c>
      <c r="V48" s="7">
        <v>86</v>
      </c>
      <c r="W48" s="12">
        <v>596</v>
      </c>
      <c r="X48" s="29">
        <v>28</v>
      </c>
      <c r="Y48" s="30" t="s">
        <v>116</v>
      </c>
    </row>
    <row r="49" spans="1:25" x14ac:dyDescent="0.2">
      <c r="A49">
        <f t="shared" si="1"/>
        <v>12</v>
      </c>
      <c r="B49" t="s">
        <v>58</v>
      </c>
      <c r="C49" s="2" t="s">
        <v>59</v>
      </c>
      <c r="D49" s="4">
        <v>16</v>
      </c>
      <c r="E49" s="5">
        <v>38</v>
      </c>
      <c r="F49" s="9">
        <v>1</v>
      </c>
      <c r="G49" s="9">
        <v>354</v>
      </c>
      <c r="H49" s="9">
        <v>0</v>
      </c>
      <c r="I49">
        <v>26</v>
      </c>
      <c r="J49" s="60">
        <v>9.3157894736842106</v>
      </c>
      <c r="K49" s="5">
        <v>73</v>
      </c>
      <c r="L49" s="12">
        <v>1213</v>
      </c>
      <c r="M49" s="12">
        <v>0</v>
      </c>
      <c r="N49">
        <v>34</v>
      </c>
      <c r="O49" s="60">
        <v>16.616438356164384</v>
      </c>
      <c r="P49" s="7">
        <v>189</v>
      </c>
      <c r="Q49" s="12">
        <v>71</v>
      </c>
      <c r="R49" s="59">
        <v>37.566137566137563</v>
      </c>
      <c r="S49" s="12">
        <v>15</v>
      </c>
      <c r="T49" s="12">
        <v>5</v>
      </c>
      <c r="U49" s="60">
        <v>33.333333333333329</v>
      </c>
      <c r="V49" s="7">
        <v>86</v>
      </c>
      <c r="W49" s="12">
        <v>715</v>
      </c>
      <c r="X49" s="29">
        <v>27</v>
      </c>
      <c r="Y49" s="30" t="s">
        <v>117</v>
      </c>
    </row>
    <row r="50" spans="1:25" x14ac:dyDescent="0.2">
      <c r="A50">
        <f t="shared" si="1"/>
        <v>13</v>
      </c>
      <c r="B50" t="s">
        <v>60</v>
      </c>
      <c r="C50" s="2" t="s">
        <v>61</v>
      </c>
      <c r="D50" s="4">
        <v>16</v>
      </c>
      <c r="E50" s="5">
        <v>43</v>
      </c>
      <c r="F50" s="9">
        <v>6</v>
      </c>
      <c r="G50" s="9">
        <v>336</v>
      </c>
      <c r="H50" s="9">
        <v>0</v>
      </c>
      <c r="I50">
        <v>38</v>
      </c>
      <c r="J50" s="60">
        <v>7.8139534883720927</v>
      </c>
      <c r="K50" s="5">
        <v>62</v>
      </c>
      <c r="L50" s="12">
        <v>1234</v>
      </c>
      <c r="M50" s="12">
        <v>2</v>
      </c>
      <c r="N50">
        <v>99</v>
      </c>
      <c r="O50" s="60">
        <v>19.903225806451612</v>
      </c>
      <c r="P50" s="7">
        <v>188</v>
      </c>
      <c r="Q50" s="12">
        <v>59</v>
      </c>
      <c r="R50" s="59">
        <v>31.382978723404253</v>
      </c>
      <c r="S50" s="12">
        <v>11</v>
      </c>
      <c r="T50" s="12">
        <v>5</v>
      </c>
      <c r="U50" s="60">
        <v>45.454545454545453</v>
      </c>
      <c r="V50" s="7">
        <v>102</v>
      </c>
      <c r="W50" s="12">
        <v>803</v>
      </c>
      <c r="X50" s="29">
        <v>15</v>
      </c>
      <c r="Y50" s="30" t="s">
        <v>118</v>
      </c>
    </row>
    <row r="51" spans="1:25" x14ac:dyDescent="0.2">
      <c r="A51">
        <f t="shared" si="1"/>
        <v>14</v>
      </c>
      <c r="B51" t="s">
        <v>62</v>
      </c>
      <c r="C51" s="2" t="s">
        <v>63</v>
      </c>
      <c r="D51" s="4">
        <v>16</v>
      </c>
      <c r="E51" s="5">
        <v>54</v>
      </c>
      <c r="F51" s="9">
        <v>14</v>
      </c>
      <c r="G51" s="9">
        <v>360</v>
      </c>
      <c r="H51" s="9">
        <v>0</v>
      </c>
      <c r="I51">
        <v>37</v>
      </c>
      <c r="J51" s="60">
        <v>6.666666666666667</v>
      </c>
      <c r="K51" s="5">
        <v>55</v>
      </c>
      <c r="L51" s="12">
        <v>1159</v>
      </c>
      <c r="M51" s="12">
        <v>0</v>
      </c>
      <c r="N51">
        <v>71</v>
      </c>
      <c r="O51" s="60">
        <v>21.072727272727274</v>
      </c>
      <c r="P51" s="7">
        <v>215</v>
      </c>
      <c r="Q51" s="12">
        <v>95</v>
      </c>
      <c r="R51" s="59">
        <v>44.186046511627907</v>
      </c>
      <c r="S51" s="12">
        <v>12</v>
      </c>
      <c r="T51" s="12">
        <v>6</v>
      </c>
      <c r="U51" s="60">
        <v>50</v>
      </c>
      <c r="V51" s="7">
        <v>68</v>
      </c>
      <c r="W51" s="12">
        <v>514</v>
      </c>
      <c r="X51" s="29">
        <v>15</v>
      </c>
      <c r="Y51" s="30" t="s">
        <v>119</v>
      </c>
    </row>
    <row r="52" spans="1:25" x14ac:dyDescent="0.2">
      <c r="A52">
        <f t="shared" si="1"/>
        <v>15</v>
      </c>
      <c r="B52" t="s">
        <v>64</v>
      </c>
      <c r="C52" s="2" t="s">
        <v>65</v>
      </c>
      <c r="D52" s="4">
        <v>16</v>
      </c>
      <c r="E52" s="5">
        <v>29</v>
      </c>
      <c r="F52" s="9">
        <v>12</v>
      </c>
      <c r="G52" s="9">
        <v>201</v>
      </c>
      <c r="H52" s="9">
        <v>0</v>
      </c>
      <c r="I52">
        <v>19</v>
      </c>
      <c r="J52" s="60">
        <v>6.931034482758621</v>
      </c>
      <c r="K52" s="5">
        <v>64</v>
      </c>
      <c r="L52" s="12">
        <v>1276</v>
      </c>
      <c r="M52" s="12">
        <v>0</v>
      </c>
      <c r="N52">
        <v>40</v>
      </c>
      <c r="O52" s="60">
        <v>19.9375</v>
      </c>
      <c r="P52" s="7">
        <v>177</v>
      </c>
      <c r="Q52" s="12">
        <v>74</v>
      </c>
      <c r="R52" s="59">
        <v>41.807909604519772</v>
      </c>
      <c r="S52" s="12">
        <v>9</v>
      </c>
      <c r="T52" s="12">
        <v>5</v>
      </c>
      <c r="U52" s="60">
        <v>55.555555555555557</v>
      </c>
      <c r="V52" s="7">
        <v>90</v>
      </c>
      <c r="W52" s="12">
        <v>666</v>
      </c>
      <c r="X52" s="29">
        <v>22</v>
      </c>
      <c r="Y52" s="30" t="s">
        <v>120</v>
      </c>
    </row>
    <row r="53" spans="1:25" x14ac:dyDescent="0.2">
      <c r="A53">
        <f t="shared" si="1"/>
        <v>16</v>
      </c>
      <c r="B53" t="s">
        <v>66</v>
      </c>
      <c r="C53" s="2" t="s">
        <v>67</v>
      </c>
      <c r="D53" s="4">
        <v>16</v>
      </c>
      <c r="E53" s="5">
        <v>55</v>
      </c>
      <c r="F53" s="9">
        <v>15</v>
      </c>
      <c r="G53" s="9">
        <v>490</v>
      </c>
      <c r="H53" s="9">
        <v>0</v>
      </c>
      <c r="I53">
        <v>66</v>
      </c>
      <c r="J53" s="60">
        <v>8.9090909090909083</v>
      </c>
      <c r="K53" s="5">
        <v>45</v>
      </c>
      <c r="L53" s="12">
        <v>912</v>
      </c>
      <c r="M53" s="12">
        <v>0</v>
      </c>
      <c r="N53">
        <v>44</v>
      </c>
      <c r="O53" s="60">
        <v>20.266666666666666</v>
      </c>
      <c r="P53" s="7">
        <v>223</v>
      </c>
      <c r="Q53" s="12">
        <v>99</v>
      </c>
      <c r="R53" s="59">
        <v>44.394618834080717</v>
      </c>
      <c r="S53" s="12">
        <v>5</v>
      </c>
      <c r="T53" s="12">
        <v>1</v>
      </c>
      <c r="U53" s="60">
        <v>20</v>
      </c>
      <c r="V53" s="7">
        <v>110</v>
      </c>
      <c r="W53" s="12">
        <v>923</v>
      </c>
      <c r="X53" s="29">
        <v>41</v>
      </c>
      <c r="Y53" s="30" t="s">
        <v>121</v>
      </c>
    </row>
    <row r="54" spans="1:25" x14ac:dyDescent="0.2">
      <c r="A54">
        <f t="shared" si="1"/>
        <v>17</v>
      </c>
      <c r="B54" t="s">
        <v>68</v>
      </c>
      <c r="C54" s="2" t="s">
        <v>69</v>
      </c>
      <c r="D54" s="4">
        <v>16</v>
      </c>
      <c r="E54" s="5">
        <v>54</v>
      </c>
      <c r="F54" s="9">
        <v>13</v>
      </c>
      <c r="G54" s="9">
        <v>501</v>
      </c>
      <c r="H54" s="9">
        <v>0</v>
      </c>
      <c r="I54">
        <v>29</v>
      </c>
      <c r="J54" s="60">
        <v>9.2777777777777786</v>
      </c>
      <c r="K54" s="5">
        <v>41</v>
      </c>
      <c r="L54" s="12">
        <v>786</v>
      </c>
      <c r="M54" s="12">
        <v>0</v>
      </c>
      <c r="N54">
        <v>43</v>
      </c>
      <c r="O54" s="60">
        <v>19.170731707317074</v>
      </c>
      <c r="P54" s="7">
        <v>219</v>
      </c>
      <c r="Q54" s="12">
        <v>85</v>
      </c>
      <c r="R54" s="59">
        <v>38.81278538812785</v>
      </c>
      <c r="S54" s="12">
        <v>12</v>
      </c>
      <c r="T54" s="12">
        <v>8</v>
      </c>
      <c r="U54" s="60">
        <v>66.666666666666657</v>
      </c>
      <c r="V54" s="7">
        <v>83</v>
      </c>
      <c r="W54" s="12">
        <v>624</v>
      </c>
      <c r="X54" s="29">
        <v>28</v>
      </c>
      <c r="Y54" s="30" t="s">
        <v>122</v>
      </c>
    </row>
    <row r="55" spans="1:25" x14ac:dyDescent="0.2">
      <c r="A55">
        <f t="shared" si="1"/>
        <v>18</v>
      </c>
      <c r="B55" t="s">
        <v>70</v>
      </c>
      <c r="C55" s="2" t="s">
        <v>71</v>
      </c>
      <c r="D55" s="4">
        <v>16</v>
      </c>
      <c r="E55" s="5">
        <v>49</v>
      </c>
      <c r="F55" s="9">
        <v>11</v>
      </c>
      <c r="G55" s="9">
        <v>514</v>
      </c>
      <c r="H55" s="9">
        <v>1</v>
      </c>
      <c r="I55">
        <v>55</v>
      </c>
      <c r="J55" s="60">
        <v>10.489795918367347</v>
      </c>
      <c r="K55" s="5">
        <v>60</v>
      </c>
      <c r="L55" s="12">
        <v>1139</v>
      </c>
      <c r="M55" s="12">
        <v>0</v>
      </c>
      <c r="N55">
        <v>43</v>
      </c>
      <c r="O55" s="60">
        <v>18.983333333333334</v>
      </c>
      <c r="P55" s="7">
        <v>223</v>
      </c>
      <c r="Q55" s="12">
        <v>97</v>
      </c>
      <c r="R55" s="59">
        <v>43.497757847533627</v>
      </c>
      <c r="S55" s="12">
        <v>7</v>
      </c>
      <c r="T55" s="12">
        <v>4</v>
      </c>
      <c r="U55" s="60">
        <v>57.142857142857139</v>
      </c>
      <c r="V55" s="7">
        <v>100</v>
      </c>
      <c r="W55" s="12">
        <v>836</v>
      </c>
      <c r="X55" s="29">
        <v>15</v>
      </c>
      <c r="Y55" s="30" t="s">
        <v>123</v>
      </c>
    </row>
    <row r="56" spans="1:25" x14ac:dyDescent="0.2">
      <c r="A56">
        <f t="shared" si="1"/>
        <v>19</v>
      </c>
      <c r="B56" t="s">
        <v>72</v>
      </c>
      <c r="C56" s="2" t="s">
        <v>73</v>
      </c>
      <c r="D56" s="4">
        <v>16</v>
      </c>
      <c r="E56" s="5">
        <v>33</v>
      </c>
      <c r="F56" s="9">
        <v>26</v>
      </c>
      <c r="G56" s="9">
        <v>216</v>
      </c>
      <c r="H56" s="9">
        <v>0</v>
      </c>
      <c r="I56">
        <v>38</v>
      </c>
      <c r="J56" s="60">
        <v>6.5454545454545459</v>
      </c>
      <c r="K56" s="5">
        <v>65</v>
      </c>
      <c r="L56" s="12">
        <v>1192</v>
      </c>
      <c r="M56" s="12">
        <v>0</v>
      </c>
      <c r="N56">
        <v>40</v>
      </c>
      <c r="O56" s="60">
        <v>18.338461538461537</v>
      </c>
      <c r="P56" s="7">
        <v>210</v>
      </c>
      <c r="Q56" s="12">
        <v>81</v>
      </c>
      <c r="R56" s="59">
        <v>38.571428571428577</v>
      </c>
      <c r="S56" s="12">
        <v>10</v>
      </c>
      <c r="T56" s="12">
        <v>3</v>
      </c>
      <c r="U56" s="60">
        <v>30</v>
      </c>
      <c r="V56" s="7">
        <v>73</v>
      </c>
      <c r="W56" s="12">
        <v>621</v>
      </c>
      <c r="X56" s="29">
        <v>22</v>
      </c>
      <c r="Y56" s="30" t="s">
        <v>124</v>
      </c>
    </row>
    <row r="57" spans="1:25" x14ac:dyDescent="0.2">
      <c r="A57">
        <f t="shared" si="1"/>
        <v>20</v>
      </c>
      <c r="B57" t="s">
        <v>74</v>
      </c>
      <c r="C57" s="2" t="s">
        <v>75</v>
      </c>
      <c r="D57" s="4">
        <v>16</v>
      </c>
      <c r="E57" s="5">
        <v>37</v>
      </c>
      <c r="F57" s="9">
        <v>8</v>
      </c>
      <c r="G57" s="9">
        <v>359</v>
      </c>
      <c r="H57" s="9">
        <v>0</v>
      </c>
      <c r="I57">
        <v>34</v>
      </c>
      <c r="J57" s="60">
        <v>9.7027027027027035</v>
      </c>
      <c r="K57" s="5">
        <v>69</v>
      </c>
      <c r="L57" s="12">
        <v>1406</v>
      </c>
      <c r="M57" s="12">
        <v>0</v>
      </c>
      <c r="N57">
        <v>49</v>
      </c>
      <c r="O57" s="60">
        <v>20.376811594202898</v>
      </c>
      <c r="P57" s="7">
        <v>201</v>
      </c>
      <c r="Q57" s="12">
        <v>69</v>
      </c>
      <c r="R57" s="59">
        <v>34.328358208955223</v>
      </c>
      <c r="S57" s="12">
        <v>15</v>
      </c>
      <c r="T57" s="12">
        <v>8</v>
      </c>
      <c r="U57" s="60">
        <v>53.333333333333336</v>
      </c>
      <c r="V57" s="7">
        <v>117</v>
      </c>
      <c r="W57" s="12">
        <v>899</v>
      </c>
      <c r="X57" s="29">
        <v>20</v>
      </c>
      <c r="Y57" s="30" t="s">
        <v>125</v>
      </c>
    </row>
    <row r="58" spans="1:25" x14ac:dyDescent="0.2">
      <c r="A58">
        <f t="shared" si="1"/>
        <v>21</v>
      </c>
      <c r="B58" t="s">
        <v>76</v>
      </c>
      <c r="C58" s="2" t="s">
        <v>77</v>
      </c>
      <c r="D58" s="4">
        <v>16</v>
      </c>
      <c r="E58" s="5">
        <v>36</v>
      </c>
      <c r="F58" s="9">
        <v>21</v>
      </c>
      <c r="G58" s="9">
        <v>258</v>
      </c>
      <c r="H58" s="9">
        <v>0</v>
      </c>
      <c r="I58">
        <v>29</v>
      </c>
      <c r="J58" s="60">
        <v>7.166666666666667</v>
      </c>
      <c r="K58" s="5">
        <v>52</v>
      </c>
      <c r="L58" s="12">
        <v>810</v>
      </c>
      <c r="M58" s="12">
        <v>0</v>
      </c>
      <c r="N58">
        <v>31</v>
      </c>
      <c r="O58" s="60">
        <v>15.576923076923077</v>
      </c>
      <c r="P58" s="7">
        <v>222</v>
      </c>
      <c r="Q58" s="12">
        <v>87</v>
      </c>
      <c r="R58" s="59">
        <v>39.189189189189186</v>
      </c>
      <c r="S58" s="12">
        <v>12</v>
      </c>
      <c r="T58" s="12">
        <v>5</v>
      </c>
      <c r="U58" s="60">
        <v>41.666666666666671</v>
      </c>
      <c r="V58" s="7">
        <v>106</v>
      </c>
      <c r="W58" s="12">
        <v>735</v>
      </c>
      <c r="X58" s="29">
        <v>30</v>
      </c>
      <c r="Y58" s="30" t="s">
        <v>126</v>
      </c>
    </row>
    <row r="59" spans="1:25" x14ac:dyDescent="0.2">
      <c r="A59">
        <f t="shared" si="1"/>
        <v>22</v>
      </c>
      <c r="B59" t="s">
        <v>78</v>
      </c>
      <c r="C59" s="2" t="s">
        <v>79</v>
      </c>
      <c r="D59" s="4">
        <v>16</v>
      </c>
      <c r="E59" s="5">
        <v>48</v>
      </c>
      <c r="F59" s="9">
        <v>7</v>
      </c>
      <c r="G59" s="9">
        <v>442</v>
      </c>
      <c r="H59" s="9">
        <v>0</v>
      </c>
      <c r="I59">
        <v>31</v>
      </c>
      <c r="J59" s="60">
        <v>9.2083333333333339</v>
      </c>
      <c r="K59" s="5">
        <v>69</v>
      </c>
      <c r="L59" s="12">
        <v>1292</v>
      </c>
      <c r="M59" s="12">
        <v>0</v>
      </c>
      <c r="N59">
        <v>39</v>
      </c>
      <c r="O59" s="60">
        <v>18.724637681159422</v>
      </c>
      <c r="P59" s="7">
        <v>205</v>
      </c>
      <c r="Q59" s="12">
        <v>77</v>
      </c>
      <c r="R59" s="59">
        <v>37.560975609756099</v>
      </c>
      <c r="S59" s="12">
        <v>20</v>
      </c>
      <c r="T59" s="12">
        <v>9</v>
      </c>
      <c r="U59" s="60">
        <v>45</v>
      </c>
      <c r="V59" s="7">
        <v>89</v>
      </c>
      <c r="W59" s="12">
        <v>674</v>
      </c>
      <c r="X59" s="29">
        <v>21</v>
      </c>
      <c r="Y59" s="30" t="s">
        <v>116</v>
      </c>
    </row>
    <row r="60" spans="1:25" x14ac:dyDescent="0.2">
      <c r="A60">
        <f t="shared" si="1"/>
        <v>23</v>
      </c>
      <c r="B60" t="s">
        <v>80</v>
      </c>
      <c r="C60" s="2" t="s">
        <v>81</v>
      </c>
      <c r="D60" s="4">
        <v>16</v>
      </c>
      <c r="E60" s="5">
        <v>28</v>
      </c>
      <c r="F60" s="9">
        <v>13</v>
      </c>
      <c r="G60" s="9">
        <v>266</v>
      </c>
      <c r="H60" s="9">
        <v>0</v>
      </c>
      <c r="I60">
        <v>33</v>
      </c>
      <c r="J60" s="60">
        <v>9.5</v>
      </c>
      <c r="K60" s="5">
        <v>74</v>
      </c>
      <c r="L60" s="12">
        <v>1391</v>
      </c>
      <c r="M60" s="12">
        <v>1</v>
      </c>
      <c r="N60">
        <v>85</v>
      </c>
      <c r="O60" s="60">
        <v>18.797297297297298</v>
      </c>
      <c r="P60" s="7">
        <v>211</v>
      </c>
      <c r="Q60" s="12">
        <v>90</v>
      </c>
      <c r="R60" s="59">
        <v>42.654028436018962</v>
      </c>
      <c r="S60" s="12">
        <v>12</v>
      </c>
      <c r="T60" s="12">
        <v>5</v>
      </c>
      <c r="U60" s="60">
        <v>41.666666666666671</v>
      </c>
      <c r="V60" s="7">
        <v>110</v>
      </c>
      <c r="W60" s="12">
        <v>860</v>
      </c>
      <c r="X60" s="29">
        <v>22</v>
      </c>
      <c r="Y60" s="30" t="s">
        <v>127</v>
      </c>
    </row>
    <row r="61" spans="1:25" x14ac:dyDescent="0.2">
      <c r="A61">
        <f t="shared" si="1"/>
        <v>24</v>
      </c>
      <c r="B61" t="s">
        <v>82</v>
      </c>
      <c r="C61" s="2" t="s">
        <v>83</v>
      </c>
      <c r="D61" s="4">
        <v>16</v>
      </c>
      <c r="E61" s="5">
        <v>38</v>
      </c>
      <c r="F61" s="9">
        <v>6</v>
      </c>
      <c r="G61" s="9">
        <v>276</v>
      </c>
      <c r="H61" s="9">
        <v>0</v>
      </c>
      <c r="I61">
        <v>23</v>
      </c>
      <c r="J61" s="60">
        <v>7.2631578947368425</v>
      </c>
      <c r="K61" s="5">
        <v>66</v>
      </c>
      <c r="L61" s="12">
        <v>1712</v>
      </c>
      <c r="M61" s="12">
        <v>3</v>
      </c>
      <c r="N61">
        <v>101</v>
      </c>
      <c r="O61" s="60">
        <v>25.939393939393938</v>
      </c>
      <c r="P61" s="7">
        <v>174</v>
      </c>
      <c r="Q61" s="12">
        <v>63</v>
      </c>
      <c r="R61" s="59">
        <v>36.206896551724135</v>
      </c>
      <c r="S61" s="12">
        <v>8</v>
      </c>
      <c r="T61" s="12">
        <v>3</v>
      </c>
      <c r="U61" s="60">
        <v>37.5</v>
      </c>
      <c r="V61" s="7">
        <v>143</v>
      </c>
      <c r="W61" s="12">
        <v>1125</v>
      </c>
      <c r="X61" s="29">
        <v>24</v>
      </c>
      <c r="Y61" s="30" t="s">
        <v>128</v>
      </c>
    </row>
    <row r="62" spans="1:25" x14ac:dyDescent="0.2">
      <c r="A62">
        <f t="shared" si="1"/>
        <v>25</v>
      </c>
      <c r="B62" s="1" t="s">
        <v>84</v>
      </c>
      <c r="C62" s="2" t="s">
        <v>85</v>
      </c>
      <c r="D62" s="4">
        <v>16</v>
      </c>
      <c r="E62" s="5">
        <v>33</v>
      </c>
      <c r="F62" s="9">
        <v>7</v>
      </c>
      <c r="G62" s="9">
        <v>220</v>
      </c>
      <c r="H62" s="9">
        <v>0</v>
      </c>
      <c r="I62">
        <v>41</v>
      </c>
      <c r="J62" s="60">
        <v>6.666666666666667</v>
      </c>
      <c r="K62" s="5">
        <v>57</v>
      </c>
      <c r="L62" s="12">
        <v>1337</v>
      </c>
      <c r="M62" s="12">
        <v>0</v>
      </c>
      <c r="N62">
        <v>80</v>
      </c>
      <c r="O62" s="60">
        <v>23.456140350877192</v>
      </c>
      <c r="P62" s="7">
        <v>192</v>
      </c>
      <c r="Q62" s="12">
        <v>85</v>
      </c>
      <c r="R62" s="59">
        <v>44.270833333333329</v>
      </c>
      <c r="S62" s="12">
        <v>8</v>
      </c>
      <c r="T62" s="12">
        <v>6</v>
      </c>
      <c r="U62" s="60">
        <v>75</v>
      </c>
      <c r="V62" s="7">
        <v>86</v>
      </c>
      <c r="W62" s="12">
        <v>616</v>
      </c>
      <c r="X62" s="29">
        <v>24</v>
      </c>
      <c r="Y62" s="30" t="s">
        <v>129</v>
      </c>
    </row>
    <row r="63" spans="1:25" x14ac:dyDescent="0.2">
      <c r="A63">
        <f t="shared" si="1"/>
        <v>26</v>
      </c>
      <c r="B63" s="1" t="s">
        <v>86</v>
      </c>
      <c r="C63" s="2" t="s">
        <v>87</v>
      </c>
      <c r="D63" s="4">
        <v>16</v>
      </c>
      <c r="E63" s="5">
        <v>49</v>
      </c>
      <c r="F63" s="9">
        <v>11</v>
      </c>
      <c r="G63" s="9">
        <v>565</v>
      </c>
      <c r="H63" s="9">
        <v>3</v>
      </c>
      <c r="I63">
        <v>82</v>
      </c>
      <c r="J63" s="60">
        <v>11.530612244897959</v>
      </c>
      <c r="K63" s="5">
        <v>50</v>
      </c>
      <c r="L63" s="12">
        <v>982</v>
      </c>
      <c r="M63" s="12">
        <v>0</v>
      </c>
      <c r="N63">
        <v>49</v>
      </c>
      <c r="O63" s="60">
        <v>19.64</v>
      </c>
      <c r="P63" s="7">
        <v>204</v>
      </c>
      <c r="Q63" s="12">
        <v>80</v>
      </c>
      <c r="R63" s="59">
        <v>39.215686274509807</v>
      </c>
      <c r="S63" s="12">
        <v>4</v>
      </c>
      <c r="T63" s="12">
        <v>2</v>
      </c>
      <c r="U63" s="60">
        <v>50</v>
      </c>
      <c r="V63" s="7">
        <v>155</v>
      </c>
      <c r="W63" s="12">
        <v>1186</v>
      </c>
      <c r="X63" s="29">
        <v>30</v>
      </c>
      <c r="Y63" s="30" t="s">
        <v>130</v>
      </c>
    </row>
    <row r="64" spans="1:25" x14ac:dyDescent="0.2">
      <c r="A64">
        <f t="shared" si="1"/>
        <v>27</v>
      </c>
      <c r="B64" t="s">
        <v>88</v>
      </c>
      <c r="C64" s="2" t="s">
        <v>89</v>
      </c>
      <c r="D64" s="4">
        <v>16</v>
      </c>
      <c r="E64" s="5">
        <v>28</v>
      </c>
      <c r="F64" s="9">
        <v>15</v>
      </c>
      <c r="G64" s="9">
        <v>277</v>
      </c>
      <c r="H64" s="9">
        <v>0</v>
      </c>
      <c r="I64">
        <v>37</v>
      </c>
      <c r="J64" s="60">
        <v>9.8928571428571423</v>
      </c>
      <c r="K64" s="5">
        <v>88</v>
      </c>
      <c r="L64" s="12">
        <v>1913</v>
      </c>
      <c r="M64" s="12">
        <v>0</v>
      </c>
      <c r="N64">
        <v>56</v>
      </c>
      <c r="O64" s="60">
        <v>21.738636363636363</v>
      </c>
      <c r="P64" s="7">
        <v>179</v>
      </c>
      <c r="Q64" s="12">
        <v>57</v>
      </c>
      <c r="R64" s="59">
        <v>31.843575418994412</v>
      </c>
      <c r="S64" s="12">
        <v>20</v>
      </c>
      <c r="T64" s="12">
        <v>3</v>
      </c>
      <c r="U64" s="60">
        <v>15</v>
      </c>
      <c r="V64" s="7">
        <v>99</v>
      </c>
      <c r="W64" s="12">
        <v>756</v>
      </c>
      <c r="X64" s="29">
        <v>27</v>
      </c>
      <c r="Y64" s="30" t="s">
        <v>131</v>
      </c>
    </row>
    <row r="65" spans="1:25" x14ac:dyDescent="0.2">
      <c r="A65">
        <f t="shared" si="1"/>
        <v>28</v>
      </c>
      <c r="B65" t="s">
        <v>90</v>
      </c>
      <c r="C65" s="2" t="s">
        <v>91</v>
      </c>
      <c r="D65" s="14">
        <v>16</v>
      </c>
      <c r="E65" s="15">
        <v>30</v>
      </c>
      <c r="F65" s="19">
        <v>7</v>
      </c>
      <c r="G65" s="19">
        <v>184</v>
      </c>
      <c r="H65" s="19">
        <v>0</v>
      </c>
      <c r="I65" s="62">
        <v>44</v>
      </c>
      <c r="J65" s="63">
        <v>6.1333333333333337</v>
      </c>
      <c r="K65" s="15">
        <v>83</v>
      </c>
      <c r="L65" s="22">
        <v>1421</v>
      </c>
      <c r="M65" s="22">
        <v>0</v>
      </c>
      <c r="N65" s="62">
        <v>45</v>
      </c>
      <c r="O65" s="63">
        <v>17.120481927710845</v>
      </c>
      <c r="P65" s="17">
        <v>195</v>
      </c>
      <c r="Q65" s="22">
        <v>68</v>
      </c>
      <c r="R65" s="61">
        <v>34.871794871794869</v>
      </c>
      <c r="S65" s="22">
        <v>13</v>
      </c>
      <c r="T65" s="22">
        <v>3</v>
      </c>
      <c r="U65" s="63">
        <v>23.076923076923077</v>
      </c>
      <c r="V65" s="17">
        <v>102</v>
      </c>
      <c r="W65" s="22">
        <v>762</v>
      </c>
      <c r="X65" s="31">
        <v>27</v>
      </c>
      <c r="Y65" s="32" t="s">
        <v>132</v>
      </c>
    </row>
  </sheetData>
  <mergeCells count="7">
    <mergeCell ref="G3:L3"/>
    <mergeCell ref="N3:AE3"/>
    <mergeCell ref="AF3:AK3"/>
    <mergeCell ref="E36:J36"/>
    <mergeCell ref="K36:O36"/>
    <mergeCell ref="P36:R36"/>
    <mergeCell ref="S36:U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30F28-486B-C146-BBAF-54C40AD11960}">
  <dimension ref="A2:AL65"/>
  <sheetViews>
    <sheetView zoomScale="125" zoomScaleNormal="125" workbookViewId="0">
      <selection activeCell="A35" sqref="A35"/>
    </sheetView>
  </sheetViews>
  <sheetFormatPr baseColWidth="10" defaultRowHeight="16" x14ac:dyDescent="0.2"/>
  <cols>
    <col min="1" max="1" width="3.1640625" customWidth="1"/>
    <col min="2" max="2" width="5.5" customWidth="1"/>
    <col min="3" max="3" width="20.5" customWidth="1"/>
    <col min="4" max="4" width="3.33203125" customWidth="1"/>
    <col min="5" max="6" width="5.83203125" customWidth="1"/>
    <col min="7" max="7" width="6.33203125" customWidth="1"/>
    <col min="8" max="8" width="7" customWidth="1"/>
    <col min="9" max="9" width="5.6640625" customWidth="1"/>
    <col min="10" max="10" width="5.83203125" customWidth="1"/>
    <col min="11" max="11" width="5.1640625" customWidth="1"/>
    <col min="12" max="12" width="6.1640625" customWidth="1"/>
    <col min="13" max="13" width="6" customWidth="1"/>
    <col min="14" max="14" width="5.83203125" customWidth="1"/>
    <col min="15" max="15" width="5.6640625" customWidth="1"/>
    <col min="16" max="16" width="6.83203125" customWidth="1"/>
    <col min="17" max="17" width="6.5" customWidth="1"/>
    <col min="18" max="18" width="6" customWidth="1"/>
    <col min="19" max="19" width="5.33203125" customWidth="1"/>
    <col min="20" max="20" width="4.83203125" customWidth="1"/>
    <col min="21" max="21" width="5.83203125" customWidth="1"/>
    <col min="22" max="23" width="5" customWidth="1"/>
    <col min="24" max="24" width="5.6640625" customWidth="1"/>
    <col min="25" max="26" width="6.1640625" customWidth="1"/>
    <col min="27" max="27" width="4.6640625" customWidth="1"/>
    <col min="28" max="28" width="5.6640625" customWidth="1"/>
    <col min="29" max="29" width="5.33203125" customWidth="1"/>
    <col min="30" max="30" width="5" customWidth="1"/>
    <col min="31" max="31" width="5.5" customWidth="1"/>
    <col min="32" max="32" width="5.1640625" customWidth="1"/>
    <col min="33" max="33" width="5.6640625" customWidth="1"/>
    <col min="34" max="34" width="4.33203125" customWidth="1"/>
    <col min="35" max="35" width="5" customWidth="1"/>
    <col min="36" max="36" width="4.6640625" customWidth="1"/>
    <col min="37" max="37" width="6" customWidth="1"/>
    <col min="38" max="38" width="5" customWidth="1"/>
  </cols>
  <sheetData>
    <row r="2" spans="1:38" x14ac:dyDescent="0.2">
      <c r="C2" s="2" t="s">
        <v>133</v>
      </c>
    </row>
    <row r="3" spans="1:38" x14ac:dyDescent="0.2">
      <c r="B3" s="2"/>
      <c r="C3" s="2"/>
      <c r="D3" s="33"/>
      <c r="E3" s="34"/>
      <c r="F3" s="35" t="s">
        <v>1</v>
      </c>
      <c r="G3" s="36" t="s">
        <v>2</v>
      </c>
      <c r="H3" s="37"/>
      <c r="I3" s="37"/>
      <c r="J3" s="37"/>
      <c r="K3" s="37"/>
      <c r="L3" s="38"/>
      <c r="M3" s="33" t="s">
        <v>3</v>
      </c>
      <c r="N3" s="39" t="s">
        <v>4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1"/>
      <c r="AF3" s="42" t="s">
        <v>5</v>
      </c>
      <c r="AG3" s="43"/>
      <c r="AH3" s="43"/>
      <c r="AI3" s="43"/>
      <c r="AJ3" s="43"/>
      <c r="AK3" s="44"/>
      <c r="AL3" s="45"/>
    </row>
    <row r="4" spans="1:38" x14ac:dyDescent="0.2">
      <c r="A4" s="3" t="s">
        <v>6</v>
      </c>
      <c r="B4" s="2"/>
      <c r="C4" s="2" t="s">
        <v>7</v>
      </c>
      <c r="D4" s="46" t="s">
        <v>8</v>
      </c>
      <c r="E4" s="47" t="s">
        <v>9</v>
      </c>
      <c r="F4" s="48" t="s">
        <v>10</v>
      </c>
      <c r="G4" s="47" t="s">
        <v>11</v>
      </c>
      <c r="H4" s="49" t="s">
        <v>12</v>
      </c>
      <c r="I4" s="49" t="s">
        <v>13</v>
      </c>
      <c r="J4" s="49" t="s">
        <v>14</v>
      </c>
      <c r="K4" s="49" t="s">
        <v>15</v>
      </c>
      <c r="L4" s="50" t="s">
        <v>16</v>
      </c>
      <c r="M4" s="46" t="s">
        <v>17</v>
      </c>
      <c r="N4" s="51" t="s">
        <v>18</v>
      </c>
      <c r="O4" s="52" t="s">
        <v>19</v>
      </c>
      <c r="P4" s="53" t="s">
        <v>20</v>
      </c>
      <c r="Q4" s="53" t="s">
        <v>11</v>
      </c>
      <c r="R4" s="53" t="s">
        <v>21</v>
      </c>
      <c r="S4" s="53" t="s">
        <v>22</v>
      </c>
      <c r="T4" s="53" t="s">
        <v>23</v>
      </c>
      <c r="U4" s="53" t="s">
        <v>24</v>
      </c>
      <c r="V4" s="53" t="s">
        <v>25</v>
      </c>
      <c r="W4" s="53" t="s">
        <v>26</v>
      </c>
      <c r="X4" s="53" t="s">
        <v>27</v>
      </c>
      <c r="Y4" s="53" t="s">
        <v>28</v>
      </c>
      <c r="Z4" s="53" t="s">
        <v>29</v>
      </c>
      <c r="AA4" s="53" t="s">
        <v>30</v>
      </c>
      <c r="AB4" s="53" t="s">
        <v>31</v>
      </c>
      <c r="AC4" s="53" t="s">
        <v>32</v>
      </c>
      <c r="AD4" s="53" t="s">
        <v>33</v>
      </c>
      <c r="AE4" s="54" t="s">
        <v>17</v>
      </c>
      <c r="AF4" s="90" t="s">
        <v>19</v>
      </c>
      <c r="AG4" s="91" t="s">
        <v>11</v>
      </c>
      <c r="AH4" s="91" t="s">
        <v>21</v>
      </c>
      <c r="AI4" s="91" t="s">
        <v>25</v>
      </c>
      <c r="AJ4" s="91" t="s">
        <v>26</v>
      </c>
      <c r="AK4" s="92" t="s">
        <v>34</v>
      </c>
      <c r="AL4" s="58" t="s">
        <v>35</v>
      </c>
    </row>
    <row r="5" spans="1:38" x14ac:dyDescent="0.2">
      <c r="A5">
        <v>1</v>
      </c>
      <c r="B5" t="s">
        <v>36</v>
      </c>
      <c r="C5" s="2" t="s">
        <v>37</v>
      </c>
      <c r="D5" s="4">
        <v>16</v>
      </c>
      <c r="E5" s="5">
        <v>410</v>
      </c>
      <c r="F5" s="6">
        <v>25.625</v>
      </c>
      <c r="G5" s="7">
        <v>5521</v>
      </c>
      <c r="H5" s="8">
        <v>345.0625</v>
      </c>
      <c r="I5" s="9">
        <v>1087</v>
      </c>
      <c r="J5" s="59">
        <v>5.0791168353265865</v>
      </c>
      <c r="K5" s="9">
        <v>35</v>
      </c>
      <c r="L5" s="10">
        <v>14</v>
      </c>
      <c r="M5" s="4">
        <v>365</v>
      </c>
      <c r="N5" s="5">
        <v>267</v>
      </c>
      <c r="O5" s="9">
        <v>489</v>
      </c>
      <c r="P5" s="11">
        <v>54.601226993865026</v>
      </c>
      <c r="Q5" s="12">
        <v>3219</v>
      </c>
      <c r="R5" s="12">
        <v>24</v>
      </c>
      <c r="S5" s="8">
        <v>4.9079754601226995</v>
      </c>
      <c r="T5" s="12">
        <v>21</v>
      </c>
      <c r="U5" s="8">
        <v>4.294478527607362</v>
      </c>
      <c r="V5" s="93" t="s">
        <v>134</v>
      </c>
      <c r="W5" s="8">
        <v>6.5828220858895703</v>
      </c>
      <c r="X5" s="8">
        <v>12.056179775280899</v>
      </c>
      <c r="Y5" s="8">
        <v>183</v>
      </c>
      <c r="Z5" s="8">
        <v>0</v>
      </c>
      <c r="AA5" s="12">
        <v>39</v>
      </c>
      <c r="AB5" s="12">
        <v>291</v>
      </c>
      <c r="AC5" s="59">
        <v>7.3863636363636367</v>
      </c>
      <c r="AD5" s="59">
        <v>5.9877300613496933</v>
      </c>
      <c r="AE5" s="10">
        <v>159</v>
      </c>
      <c r="AF5" s="7">
        <v>559</v>
      </c>
      <c r="AG5" s="12">
        <v>2593</v>
      </c>
      <c r="AH5" s="12">
        <v>19</v>
      </c>
      <c r="AI5" s="93" t="s">
        <v>134</v>
      </c>
      <c r="AJ5" s="59">
        <v>4.6386404293381034</v>
      </c>
      <c r="AK5" s="60">
        <v>162.0625</v>
      </c>
      <c r="AL5" s="13">
        <v>33</v>
      </c>
    </row>
    <row r="6" spans="1:38" x14ac:dyDescent="0.2">
      <c r="A6">
        <f>+A5+1</f>
        <v>2</v>
      </c>
      <c r="B6" t="s">
        <v>38</v>
      </c>
      <c r="C6" s="2" t="s">
        <v>39</v>
      </c>
      <c r="D6" s="4">
        <v>16</v>
      </c>
      <c r="E6" s="5">
        <v>214</v>
      </c>
      <c r="F6" s="6">
        <v>13.375</v>
      </c>
      <c r="G6" s="7">
        <v>3864</v>
      </c>
      <c r="H6" s="8">
        <v>241.5</v>
      </c>
      <c r="I6" s="9">
        <v>983</v>
      </c>
      <c r="J6" s="59">
        <v>3.9308240081383521</v>
      </c>
      <c r="K6" s="9">
        <v>33</v>
      </c>
      <c r="L6" s="10">
        <v>17</v>
      </c>
      <c r="M6" s="4">
        <v>255</v>
      </c>
      <c r="N6" s="5">
        <v>272</v>
      </c>
      <c r="O6" s="9">
        <v>533</v>
      </c>
      <c r="P6" s="11">
        <v>51.031894934333955</v>
      </c>
      <c r="Q6" s="12">
        <v>3184</v>
      </c>
      <c r="R6" s="12">
        <v>9</v>
      </c>
      <c r="S6" s="8">
        <v>1.6885553470919326</v>
      </c>
      <c r="T6" s="12">
        <v>17</v>
      </c>
      <c r="U6" s="8">
        <v>3.1894934333958722</v>
      </c>
      <c r="V6" s="93" t="s">
        <v>134</v>
      </c>
      <c r="W6" s="8">
        <v>5.9737335834896808</v>
      </c>
      <c r="X6" s="8">
        <v>11.705882352941176</v>
      </c>
      <c r="Y6" s="8">
        <v>171.125</v>
      </c>
      <c r="Z6" s="8">
        <v>0</v>
      </c>
      <c r="AA6" s="12">
        <v>61</v>
      </c>
      <c r="AB6" s="12">
        <v>446</v>
      </c>
      <c r="AC6" s="59">
        <v>10.26936026936027</v>
      </c>
      <c r="AD6" s="59">
        <v>5.1369606003752342</v>
      </c>
      <c r="AE6" s="10">
        <v>152</v>
      </c>
      <c r="AF6" s="7">
        <v>389</v>
      </c>
      <c r="AG6" s="12">
        <v>1126</v>
      </c>
      <c r="AH6" s="12">
        <v>9</v>
      </c>
      <c r="AI6" s="93" t="s">
        <v>134</v>
      </c>
      <c r="AJ6" s="59">
        <v>2.8946015424164524</v>
      </c>
      <c r="AK6" s="60">
        <v>70.375</v>
      </c>
      <c r="AL6" s="13">
        <v>27</v>
      </c>
    </row>
    <row r="7" spans="1:38" x14ac:dyDescent="0.2">
      <c r="A7">
        <f t="shared" ref="A7:A32" si="0">+A6+1</f>
        <v>3</v>
      </c>
      <c r="B7" t="s">
        <v>40</v>
      </c>
      <c r="C7" s="2" t="s">
        <v>41</v>
      </c>
      <c r="D7" s="4">
        <v>16</v>
      </c>
      <c r="E7" s="5">
        <v>146</v>
      </c>
      <c r="F7" s="6">
        <v>9.125</v>
      </c>
      <c r="G7" s="7">
        <v>3769</v>
      </c>
      <c r="H7" s="8">
        <v>235.5625</v>
      </c>
      <c r="I7" s="9">
        <v>989</v>
      </c>
      <c r="J7" s="59">
        <v>3.8109201213346813</v>
      </c>
      <c r="K7" s="9">
        <v>34</v>
      </c>
      <c r="L7" s="10">
        <v>7</v>
      </c>
      <c r="M7" s="4">
        <v>229</v>
      </c>
      <c r="N7" s="5">
        <v>254</v>
      </c>
      <c r="O7" s="9">
        <v>555</v>
      </c>
      <c r="P7" s="11">
        <v>45.765765765765764</v>
      </c>
      <c r="Q7" s="12">
        <v>3106</v>
      </c>
      <c r="R7" s="12">
        <v>7</v>
      </c>
      <c r="S7" s="8">
        <v>1.2612612612612613</v>
      </c>
      <c r="T7" s="12">
        <v>27</v>
      </c>
      <c r="U7" s="8">
        <v>4.8648648648648649</v>
      </c>
      <c r="V7" s="93" t="s">
        <v>134</v>
      </c>
      <c r="W7" s="8">
        <v>5.5963963963963961</v>
      </c>
      <c r="X7" s="8">
        <v>12.228346456692913</v>
      </c>
      <c r="Y7" s="8">
        <v>169.25</v>
      </c>
      <c r="Z7" s="8">
        <v>0</v>
      </c>
      <c r="AA7" s="12">
        <v>60</v>
      </c>
      <c r="AB7" s="12">
        <v>398</v>
      </c>
      <c r="AC7" s="59">
        <v>9.7560975609756095</v>
      </c>
      <c r="AD7" s="59">
        <v>4.8792792792792792</v>
      </c>
      <c r="AE7" s="10">
        <v>141</v>
      </c>
      <c r="AF7" s="7">
        <v>374</v>
      </c>
      <c r="AG7" s="12">
        <v>1061</v>
      </c>
      <c r="AH7" s="12">
        <v>3</v>
      </c>
      <c r="AI7" s="93" t="s">
        <v>134</v>
      </c>
      <c r="AJ7" s="59">
        <v>2.8368983957219251</v>
      </c>
      <c r="AK7" s="60">
        <v>66.3125</v>
      </c>
      <c r="AL7" s="13">
        <v>16</v>
      </c>
    </row>
    <row r="8" spans="1:38" x14ac:dyDescent="0.2">
      <c r="A8">
        <f t="shared" si="0"/>
        <v>4</v>
      </c>
      <c r="B8" t="s">
        <v>42</v>
      </c>
      <c r="C8" s="2" t="s">
        <v>43</v>
      </c>
      <c r="D8" s="4">
        <v>16</v>
      </c>
      <c r="E8" s="5">
        <v>262</v>
      </c>
      <c r="F8" s="6">
        <v>16.375</v>
      </c>
      <c r="G8" s="7">
        <v>4850</v>
      </c>
      <c r="H8" s="8">
        <v>303.125</v>
      </c>
      <c r="I8" s="9">
        <v>1014</v>
      </c>
      <c r="J8" s="59">
        <v>4.7830374753451679</v>
      </c>
      <c r="K8" s="9">
        <v>31</v>
      </c>
      <c r="L8" s="10">
        <v>15</v>
      </c>
      <c r="M8" s="4">
        <v>282</v>
      </c>
      <c r="N8" s="5">
        <v>269</v>
      </c>
      <c r="O8" s="9">
        <v>544</v>
      </c>
      <c r="P8" s="11">
        <v>49.44852941176471</v>
      </c>
      <c r="Q8" s="12">
        <v>3475</v>
      </c>
      <c r="R8" s="12">
        <v>20</v>
      </c>
      <c r="S8" s="8">
        <v>3.6764705882352944</v>
      </c>
      <c r="T8" s="12">
        <v>17</v>
      </c>
      <c r="U8" s="8">
        <v>3.125</v>
      </c>
      <c r="V8" s="93" t="s">
        <v>134</v>
      </c>
      <c r="W8" s="8">
        <v>6.3878676470588234</v>
      </c>
      <c r="X8" s="8">
        <v>12.9182156133829</v>
      </c>
      <c r="Y8" s="8">
        <v>201.375</v>
      </c>
      <c r="Z8" s="8">
        <v>0</v>
      </c>
      <c r="AA8" s="12">
        <v>41</v>
      </c>
      <c r="AB8" s="12">
        <v>253</v>
      </c>
      <c r="AC8" s="59">
        <v>7.0085470085470085</v>
      </c>
      <c r="AD8" s="59">
        <v>5.9227941176470589</v>
      </c>
      <c r="AE8" s="10">
        <v>159</v>
      </c>
      <c r="AF8" s="7">
        <v>429</v>
      </c>
      <c r="AG8" s="12">
        <v>1628</v>
      </c>
      <c r="AH8" s="12">
        <v>6</v>
      </c>
      <c r="AI8" s="93" t="s">
        <v>134</v>
      </c>
      <c r="AJ8" s="59">
        <v>3.7948717948717947</v>
      </c>
      <c r="AK8" s="60">
        <v>101.75</v>
      </c>
      <c r="AL8" s="13">
        <v>28</v>
      </c>
    </row>
    <row r="9" spans="1:38" x14ac:dyDescent="0.2">
      <c r="A9">
        <f t="shared" si="0"/>
        <v>5</v>
      </c>
      <c r="B9" t="s">
        <v>44</v>
      </c>
      <c r="C9" s="2" t="s">
        <v>45</v>
      </c>
      <c r="D9" s="4">
        <v>16</v>
      </c>
      <c r="E9" s="5">
        <v>286</v>
      </c>
      <c r="F9" s="6">
        <v>17.875</v>
      </c>
      <c r="G9" s="7">
        <v>4488</v>
      </c>
      <c r="H9" s="8">
        <v>280.5</v>
      </c>
      <c r="I9" s="9">
        <v>996</v>
      </c>
      <c r="J9" s="59">
        <v>4.5060240963855422</v>
      </c>
      <c r="K9" s="9">
        <v>32</v>
      </c>
      <c r="L9" s="10">
        <v>8</v>
      </c>
      <c r="M9" s="4">
        <v>257</v>
      </c>
      <c r="N9" s="5">
        <v>240</v>
      </c>
      <c r="O9" s="9">
        <v>526</v>
      </c>
      <c r="P9" s="11">
        <v>45.627376425855516</v>
      </c>
      <c r="Q9" s="12">
        <v>3412</v>
      </c>
      <c r="R9" s="12">
        <v>22</v>
      </c>
      <c r="S9" s="8">
        <v>4.1825095057034218</v>
      </c>
      <c r="T9" s="12">
        <v>24</v>
      </c>
      <c r="U9" s="8">
        <v>4.5627376425855513</v>
      </c>
      <c r="V9" s="93" t="s">
        <v>134</v>
      </c>
      <c r="W9" s="8">
        <v>6.4866920152091252</v>
      </c>
      <c r="X9" s="8">
        <v>14.216666666666667</v>
      </c>
      <c r="Y9" s="8">
        <v>193.3125</v>
      </c>
      <c r="Z9" s="8">
        <v>0</v>
      </c>
      <c r="AA9" s="12">
        <v>43</v>
      </c>
      <c r="AB9" s="12">
        <v>319</v>
      </c>
      <c r="AC9" s="59">
        <v>7.5571177504393665</v>
      </c>
      <c r="AD9" s="59">
        <v>5.8802281368821294</v>
      </c>
      <c r="AE9" s="10">
        <v>147</v>
      </c>
      <c r="AF9" s="7">
        <v>427</v>
      </c>
      <c r="AG9" s="12">
        <v>1395</v>
      </c>
      <c r="AH9" s="12">
        <v>6</v>
      </c>
      <c r="AI9" s="93" t="s">
        <v>134</v>
      </c>
      <c r="AJ9" s="59">
        <v>3.2669789227166275</v>
      </c>
      <c r="AK9" s="60">
        <v>87.1875</v>
      </c>
      <c r="AL9" s="13">
        <v>16</v>
      </c>
    </row>
    <row r="10" spans="1:38" x14ac:dyDescent="0.2">
      <c r="A10">
        <f t="shared" si="0"/>
        <v>6</v>
      </c>
      <c r="B10" t="s">
        <v>46</v>
      </c>
      <c r="C10" s="2" t="s">
        <v>47</v>
      </c>
      <c r="D10" s="4">
        <v>16</v>
      </c>
      <c r="E10" s="5">
        <v>525</v>
      </c>
      <c r="F10" s="6">
        <v>32.8125</v>
      </c>
      <c r="G10" s="7">
        <v>6489</v>
      </c>
      <c r="H10" s="8">
        <v>405.5625</v>
      </c>
      <c r="I10" s="9">
        <v>1156</v>
      </c>
      <c r="J10" s="59">
        <v>5.6133217993079585</v>
      </c>
      <c r="K10" s="9">
        <v>16</v>
      </c>
      <c r="L10" s="10">
        <v>9</v>
      </c>
      <c r="M10" s="4">
        <v>415</v>
      </c>
      <c r="N10" s="5">
        <v>300</v>
      </c>
      <c r="O10" s="9">
        <v>481</v>
      </c>
      <c r="P10" s="11">
        <v>62.370062370062371</v>
      </c>
      <c r="Q10" s="12">
        <v>3781</v>
      </c>
      <c r="R10" s="12">
        <v>24</v>
      </c>
      <c r="S10" s="8">
        <v>4.9896049896049899</v>
      </c>
      <c r="T10" s="12">
        <v>7</v>
      </c>
      <c r="U10" s="8">
        <v>1.4553014553014554</v>
      </c>
      <c r="V10" s="93" t="s">
        <v>134</v>
      </c>
      <c r="W10" s="8">
        <v>7.8607068607068609</v>
      </c>
      <c r="X10" s="8">
        <v>12.603333333333333</v>
      </c>
      <c r="Y10" s="8">
        <v>223.625</v>
      </c>
      <c r="Z10" s="8">
        <v>0</v>
      </c>
      <c r="AA10" s="12">
        <v>31</v>
      </c>
      <c r="AB10" s="12">
        <v>203</v>
      </c>
      <c r="AC10" s="59">
        <v>6.0546875</v>
      </c>
      <c r="AD10" s="59">
        <v>7.4386694386694385</v>
      </c>
      <c r="AE10" s="10">
        <v>180</v>
      </c>
      <c r="AF10" s="7">
        <v>644</v>
      </c>
      <c r="AG10" s="12">
        <v>2911</v>
      </c>
      <c r="AH10" s="12">
        <v>31</v>
      </c>
      <c r="AI10" s="93" t="s">
        <v>134</v>
      </c>
      <c r="AJ10" s="59">
        <v>4.5201863354037268</v>
      </c>
      <c r="AK10" s="60">
        <v>181.9375</v>
      </c>
      <c r="AL10" s="13">
        <v>22</v>
      </c>
    </row>
    <row r="11" spans="1:38" x14ac:dyDescent="0.2">
      <c r="A11">
        <f t="shared" si="0"/>
        <v>7</v>
      </c>
      <c r="B11" t="s">
        <v>48</v>
      </c>
      <c r="C11" s="2" t="s">
        <v>49</v>
      </c>
      <c r="D11" s="4">
        <v>16</v>
      </c>
      <c r="E11" s="5">
        <v>340</v>
      </c>
      <c r="F11" s="6">
        <v>21.25</v>
      </c>
      <c r="G11" s="7">
        <v>5524</v>
      </c>
      <c r="H11" s="8">
        <v>345.25</v>
      </c>
      <c r="I11" s="9">
        <v>1026</v>
      </c>
      <c r="J11" s="59">
        <v>5.3840155945419106</v>
      </c>
      <c r="K11" s="9">
        <v>29</v>
      </c>
      <c r="L11" s="10">
        <v>12</v>
      </c>
      <c r="M11" s="4">
        <v>324</v>
      </c>
      <c r="N11" s="5">
        <v>281</v>
      </c>
      <c r="O11" s="9">
        <v>502</v>
      </c>
      <c r="P11" s="11">
        <v>55.976095617529879</v>
      </c>
      <c r="Q11" s="12">
        <v>3466</v>
      </c>
      <c r="R11" s="12">
        <v>21</v>
      </c>
      <c r="S11" s="8">
        <v>4.1832669322709162</v>
      </c>
      <c r="T11" s="12">
        <v>17</v>
      </c>
      <c r="U11" s="8">
        <v>3.3864541832669319</v>
      </c>
      <c r="V11" s="93" t="s">
        <v>134</v>
      </c>
      <c r="W11" s="8">
        <v>6.904382470119522</v>
      </c>
      <c r="X11" s="8">
        <v>12.334519572953736</v>
      </c>
      <c r="Y11" s="8">
        <v>203.125</v>
      </c>
      <c r="Z11" s="8">
        <v>0</v>
      </c>
      <c r="AA11" s="12">
        <v>30</v>
      </c>
      <c r="AB11" s="12">
        <v>216</v>
      </c>
      <c r="AC11" s="59">
        <v>5.6390977443609023</v>
      </c>
      <c r="AD11" s="59">
        <v>6.4741035856573701</v>
      </c>
      <c r="AE11" s="10">
        <v>172</v>
      </c>
      <c r="AF11" s="7">
        <v>494</v>
      </c>
      <c r="AG11" s="12">
        <v>2274</v>
      </c>
      <c r="AH11" s="12">
        <v>14</v>
      </c>
      <c r="AI11" s="93" t="s">
        <v>134</v>
      </c>
      <c r="AJ11" s="59">
        <v>4.6032388663967607</v>
      </c>
      <c r="AK11" s="60">
        <v>142.125</v>
      </c>
      <c r="AL11" s="13">
        <v>23</v>
      </c>
    </row>
    <row r="12" spans="1:38" x14ac:dyDescent="0.2">
      <c r="A12">
        <f t="shared" si="0"/>
        <v>8</v>
      </c>
      <c r="B12" t="s">
        <v>50</v>
      </c>
      <c r="C12" s="2" t="s">
        <v>51</v>
      </c>
      <c r="D12" s="4">
        <v>16</v>
      </c>
      <c r="E12" s="5">
        <v>413</v>
      </c>
      <c r="F12" s="6">
        <v>25.8125</v>
      </c>
      <c r="G12" s="7">
        <v>5619</v>
      </c>
      <c r="H12" s="8">
        <v>351.1875</v>
      </c>
      <c r="I12" s="9">
        <v>1083</v>
      </c>
      <c r="J12" s="59">
        <v>5.1883656509695291</v>
      </c>
      <c r="K12" s="9">
        <v>33</v>
      </c>
      <c r="L12" s="10">
        <v>17</v>
      </c>
      <c r="M12" s="4">
        <v>371</v>
      </c>
      <c r="N12" s="5">
        <v>274</v>
      </c>
      <c r="O12" s="9">
        <v>458</v>
      </c>
      <c r="P12" s="11">
        <v>59.825327510917027</v>
      </c>
      <c r="Q12" s="12">
        <v>3420</v>
      </c>
      <c r="R12" s="12">
        <v>29</v>
      </c>
      <c r="S12" s="8">
        <v>6.3318777292576414</v>
      </c>
      <c r="T12" s="12">
        <v>13</v>
      </c>
      <c r="U12" s="8">
        <v>2.8384279475982535</v>
      </c>
      <c r="V12" s="93" t="s">
        <v>134</v>
      </c>
      <c r="W12" s="8">
        <v>7.4672489082969431</v>
      </c>
      <c r="X12" s="8">
        <v>12.481751824817518</v>
      </c>
      <c r="Y12" s="8">
        <v>189.625</v>
      </c>
      <c r="Z12" s="8">
        <v>0</v>
      </c>
      <c r="AA12" s="12">
        <v>48</v>
      </c>
      <c r="AB12" s="12">
        <v>386</v>
      </c>
      <c r="AC12" s="59">
        <v>9.4861660079051369</v>
      </c>
      <c r="AD12" s="59">
        <v>6.6244541484716155</v>
      </c>
      <c r="AE12" s="10">
        <v>173</v>
      </c>
      <c r="AF12" s="7">
        <v>577</v>
      </c>
      <c r="AG12" s="12">
        <v>2585</v>
      </c>
      <c r="AH12" s="12">
        <v>21</v>
      </c>
      <c r="AI12" s="93" t="s">
        <v>134</v>
      </c>
      <c r="AJ12" s="59">
        <v>4.4800693240901213</v>
      </c>
      <c r="AK12" s="60">
        <v>161.5625</v>
      </c>
      <c r="AL12" s="13">
        <v>26</v>
      </c>
    </row>
    <row r="13" spans="1:38" x14ac:dyDescent="0.2">
      <c r="A13">
        <f t="shared" si="0"/>
        <v>9</v>
      </c>
      <c r="B13" t="s">
        <v>52</v>
      </c>
      <c r="C13" s="2" t="s">
        <v>53</v>
      </c>
      <c r="D13" s="4">
        <v>16</v>
      </c>
      <c r="E13" s="5">
        <v>306</v>
      </c>
      <c r="F13" s="6">
        <v>19.125</v>
      </c>
      <c r="G13" s="7">
        <v>5106</v>
      </c>
      <c r="H13" s="8">
        <v>319.125</v>
      </c>
      <c r="I13" s="9">
        <v>1012</v>
      </c>
      <c r="J13" s="59">
        <v>5.0454545454545459</v>
      </c>
      <c r="K13" s="9">
        <v>44</v>
      </c>
      <c r="L13" s="10">
        <v>24</v>
      </c>
      <c r="M13" s="4">
        <v>301</v>
      </c>
      <c r="N13" s="5">
        <v>240</v>
      </c>
      <c r="O13" s="9">
        <v>463</v>
      </c>
      <c r="P13" s="11">
        <v>51.835853131749467</v>
      </c>
      <c r="Q13" s="12">
        <v>3028</v>
      </c>
      <c r="R13" s="12">
        <v>11</v>
      </c>
      <c r="S13" s="8">
        <v>2.3758099352051838</v>
      </c>
      <c r="T13" s="12">
        <v>20</v>
      </c>
      <c r="U13" s="8">
        <v>4.319654427645788</v>
      </c>
      <c r="V13" s="93" t="s">
        <v>134</v>
      </c>
      <c r="W13" s="8">
        <v>6.5399568034557234</v>
      </c>
      <c r="X13" s="8">
        <v>12.616666666666667</v>
      </c>
      <c r="Y13" s="8">
        <v>173.8125</v>
      </c>
      <c r="Z13" s="8">
        <v>0</v>
      </c>
      <c r="AA13" s="12">
        <v>36</v>
      </c>
      <c r="AB13" s="12">
        <v>247</v>
      </c>
      <c r="AC13" s="59">
        <v>7.214428857715431</v>
      </c>
      <c r="AD13" s="59">
        <v>6.0064794816414686</v>
      </c>
      <c r="AE13" s="10">
        <v>133</v>
      </c>
      <c r="AF13" s="7">
        <v>513</v>
      </c>
      <c r="AG13" s="12">
        <v>2325</v>
      </c>
      <c r="AH13" s="12">
        <v>17</v>
      </c>
      <c r="AI13" s="93" t="s">
        <v>134</v>
      </c>
      <c r="AJ13" s="59">
        <v>4.5321637426900585</v>
      </c>
      <c r="AK13" s="60">
        <v>145.3125</v>
      </c>
      <c r="AL13" s="13">
        <v>31</v>
      </c>
    </row>
    <row r="14" spans="1:38" x14ac:dyDescent="0.2">
      <c r="A14">
        <f t="shared" si="0"/>
        <v>10</v>
      </c>
      <c r="B14" t="s">
        <v>54</v>
      </c>
      <c r="C14" s="2" t="s">
        <v>55</v>
      </c>
      <c r="D14" s="4">
        <v>16</v>
      </c>
      <c r="E14" s="5">
        <v>268</v>
      </c>
      <c r="F14" s="6">
        <v>16.75</v>
      </c>
      <c r="G14" s="7">
        <v>4827</v>
      </c>
      <c r="H14" s="8">
        <v>301.6875</v>
      </c>
      <c r="I14" s="9">
        <v>993</v>
      </c>
      <c r="J14" s="59">
        <v>4.8610271903323259</v>
      </c>
      <c r="K14" s="9">
        <v>40</v>
      </c>
      <c r="L14" s="10">
        <v>18</v>
      </c>
      <c r="M14" s="4">
        <v>277</v>
      </c>
      <c r="N14" s="5">
        <v>283</v>
      </c>
      <c r="O14" s="9">
        <v>525</v>
      </c>
      <c r="P14" s="11">
        <v>53.904761904761898</v>
      </c>
      <c r="Q14" s="12">
        <v>3755</v>
      </c>
      <c r="R14" s="12">
        <v>21</v>
      </c>
      <c r="S14" s="8">
        <v>4</v>
      </c>
      <c r="T14" s="12">
        <v>21</v>
      </c>
      <c r="U14" s="8">
        <v>4</v>
      </c>
      <c r="V14" s="93" t="s">
        <v>134</v>
      </c>
      <c r="W14" s="8">
        <v>7.1523809523809527</v>
      </c>
      <c r="X14" s="8">
        <v>13.268551236749117</v>
      </c>
      <c r="Y14" s="8">
        <v>218.875</v>
      </c>
      <c r="Z14" s="8">
        <v>0</v>
      </c>
      <c r="AA14" s="12">
        <v>37</v>
      </c>
      <c r="AB14" s="12">
        <v>253</v>
      </c>
      <c r="AC14" s="59">
        <v>6.5836298932384336</v>
      </c>
      <c r="AD14" s="59">
        <v>6.6704761904761902</v>
      </c>
      <c r="AE14" s="10">
        <v>170</v>
      </c>
      <c r="AF14" s="7">
        <v>431</v>
      </c>
      <c r="AG14" s="12">
        <v>1325</v>
      </c>
      <c r="AH14" s="12">
        <v>7</v>
      </c>
      <c r="AI14" s="93" t="s">
        <v>134</v>
      </c>
      <c r="AJ14" s="59">
        <v>3.074245939675174</v>
      </c>
      <c r="AK14" s="60">
        <v>82.8125</v>
      </c>
      <c r="AL14" s="13">
        <v>38</v>
      </c>
    </row>
    <row r="15" spans="1:38" x14ac:dyDescent="0.2">
      <c r="A15">
        <f t="shared" si="0"/>
        <v>11</v>
      </c>
      <c r="B15" t="s">
        <v>56</v>
      </c>
      <c r="C15" s="2" t="s">
        <v>57</v>
      </c>
      <c r="D15" s="4">
        <v>16</v>
      </c>
      <c r="E15" s="5">
        <v>298</v>
      </c>
      <c r="F15" s="6">
        <v>18.625</v>
      </c>
      <c r="G15" s="7">
        <v>4955</v>
      </c>
      <c r="H15" s="8">
        <v>309.6875</v>
      </c>
      <c r="I15" s="9">
        <v>1007</v>
      </c>
      <c r="J15" s="59">
        <v>4.9205561072492552</v>
      </c>
      <c r="K15" s="9">
        <v>43</v>
      </c>
      <c r="L15" s="10">
        <v>19</v>
      </c>
      <c r="M15" s="4">
        <v>280</v>
      </c>
      <c r="N15" s="5">
        <v>294</v>
      </c>
      <c r="O15" s="9">
        <v>506</v>
      </c>
      <c r="P15" s="11">
        <v>58.102766798418969</v>
      </c>
      <c r="Q15" s="12">
        <v>3450</v>
      </c>
      <c r="R15" s="12">
        <v>20</v>
      </c>
      <c r="S15" s="8">
        <v>3.9525691699604746</v>
      </c>
      <c r="T15" s="12">
        <v>24</v>
      </c>
      <c r="U15" s="8">
        <v>4.7430830039525684</v>
      </c>
      <c r="V15" s="93" t="s">
        <v>134</v>
      </c>
      <c r="W15" s="8">
        <v>6.8181818181818183</v>
      </c>
      <c r="X15" s="8">
        <v>11.73469387755102</v>
      </c>
      <c r="Y15" s="8">
        <v>205</v>
      </c>
      <c r="Z15" s="8">
        <v>0</v>
      </c>
      <c r="AA15" s="12">
        <v>26</v>
      </c>
      <c r="AB15" s="12">
        <v>170</v>
      </c>
      <c r="AC15" s="59">
        <v>4.8872180451127818</v>
      </c>
      <c r="AD15" s="59">
        <v>6.4822134387351777</v>
      </c>
      <c r="AE15" s="10">
        <v>166</v>
      </c>
      <c r="AF15" s="7">
        <v>475</v>
      </c>
      <c r="AG15" s="12">
        <v>1675</v>
      </c>
      <c r="AH15" s="12">
        <v>13</v>
      </c>
      <c r="AI15" s="93" t="s">
        <v>134</v>
      </c>
      <c r="AJ15" s="59">
        <v>3.5263157894736841</v>
      </c>
      <c r="AK15" s="60">
        <v>104.6875</v>
      </c>
      <c r="AL15" s="13">
        <v>33</v>
      </c>
    </row>
    <row r="16" spans="1:38" x14ac:dyDescent="0.2">
      <c r="A16">
        <f t="shared" si="0"/>
        <v>12</v>
      </c>
      <c r="B16" t="s">
        <v>58</v>
      </c>
      <c r="C16" s="2" t="s">
        <v>59</v>
      </c>
      <c r="D16" s="4">
        <v>16</v>
      </c>
      <c r="E16" s="5">
        <v>429</v>
      </c>
      <c r="F16" s="6">
        <v>26.8125</v>
      </c>
      <c r="G16" s="7">
        <v>5792</v>
      </c>
      <c r="H16" s="8">
        <v>362</v>
      </c>
      <c r="I16" s="9">
        <v>1072</v>
      </c>
      <c r="J16" s="59">
        <v>5.4029850746268657</v>
      </c>
      <c r="K16" s="9">
        <v>20</v>
      </c>
      <c r="L16" s="10">
        <v>8</v>
      </c>
      <c r="M16" s="4">
        <v>356</v>
      </c>
      <c r="N16" s="5">
        <v>231</v>
      </c>
      <c r="O16" s="9">
        <v>414</v>
      </c>
      <c r="P16" s="11">
        <v>55.797101449275367</v>
      </c>
      <c r="Q16" s="12">
        <v>3103</v>
      </c>
      <c r="R16" s="12">
        <v>19</v>
      </c>
      <c r="S16" s="8">
        <v>4.5893719806763285</v>
      </c>
      <c r="T16" s="12">
        <v>12</v>
      </c>
      <c r="U16" s="8">
        <v>2.8985507246376812</v>
      </c>
      <c r="V16" s="93" t="s">
        <v>134</v>
      </c>
      <c r="W16" s="8">
        <v>7.4951690821256038</v>
      </c>
      <c r="X16" s="8">
        <v>13.432900432900434</v>
      </c>
      <c r="Y16" s="8">
        <v>185.5</v>
      </c>
      <c r="Z16" s="8">
        <v>0</v>
      </c>
      <c r="AA16" s="12">
        <v>19</v>
      </c>
      <c r="AB16" s="12">
        <v>135</v>
      </c>
      <c r="AC16" s="59">
        <v>4.3879907621247112</v>
      </c>
      <c r="AD16" s="59">
        <v>7.1690821256038646</v>
      </c>
      <c r="AE16" s="10">
        <v>148</v>
      </c>
      <c r="AF16" s="7">
        <v>639</v>
      </c>
      <c r="AG16" s="12">
        <v>2824</v>
      </c>
      <c r="AH16" s="12">
        <v>29</v>
      </c>
      <c r="AI16" s="93" t="s">
        <v>134</v>
      </c>
      <c r="AJ16" s="59">
        <v>4.4194053208137714</v>
      </c>
      <c r="AK16" s="60">
        <v>176.5</v>
      </c>
      <c r="AL16" s="13">
        <v>27</v>
      </c>
    </row>
    <row r="17" spans="1:38" x14ac:dyDescent="0.2">
      <c r="A17">
        <f t="shared" si="0"/>
        <v>13</v>
      </c>
      <c r="B17" t="s">
        <v>60</v>
      </c>
      <c r="C17" s="2" t="s">
        <v>61</v>
      </c>
      <c r="D17" s="4">
        <v>16</v>
      </c>
      <c r="E17" s="5">
        <v>323</v>
      </c>
      <c r="F17" s="6">
        <v>20.1875</v>
      </c>
      <c r="G17" s="7">
        <v>5476</v>
      </c>
      <c r="H17" s="8">
        <v>342.25</v>
      </c>
      <c r="I17" s="9">
        <v>1106</v>
      </c>
      <c r="J17" s="59">
        <v>4.9511754068716094</v>
      </c>
      <c r="K17" s="9">
        <v>26</v>
      </c>
      <c r="L17" s="10">
        <v>7</v>
      </c>
      <c r="M17" s="4">
        <v>355</v>
      </c>
      <c r="N17" s="5">
        <v>285</v>
      </c>
      <c r="O17" s="9">
        <v>499</v>
      </c>
      <c r="P17" s="11">
        <v>57.114228456913828</v>
      </c>
      <c r="Q17" s="12">
        <v>3235</v>
      </c>
      <c r="R17" s="12">
        <v>16</v>
      </c>
      <c r="S17" s="8">
        <v>3.2064128256513023</v>
      </c>
      <c r="T17" s="12">
        <v>17</v>
      </c>
      <c r="U17" s="8">
        <v>3.4068136272545089</v>
      </c>
      <c r="V17" s="93" t="s">
        <v>134</v>
      </c>
      <c r="W17" s="8">
        <v>6.4829659318637276</v>
      </c>
      <c r="X17" s="8">
        <v>11.350877192982455</v>
      </c>
      <c r="Y17" s="8">
        <v>176.4375</v>
      </c>
      <c r="Z17" s="8">
        <v>0</v>
      </c>
      <c r="AA17" s="12">
        <v>51</v>
      </c>
      <c r="AB17" s="12">
        <v>412</v>
      </c>
      <c r="AC17" s="59">
        <v>9.2727272727272734</v>
      </c>
      <c r="AD17" s="59">
        <v>5.6573146292585168</v>
      </c>
      <c r="AE17" s="10">
        <v>168</v>
      </c>
      <c r="AF17" s="7">
        <v>556</v>
      </c>
      <c r="AG17" s="12">
        <v>2653</v>
      </c>
      <c r="AH17" s="12">
        <v>18</v>
      </c>
      <c r="AI17" s="93" t="s">
        <v>134</v>
      </c>
      <c r="AJ17" s="59">
        <v>4.7715827338129495</v>
      </c>
      <c r="AK17" s="60">
        <v>165.8125</v>
      </c>
      <c r="AL17" s="13">
        <v>20</v>
      </c>
    </row>
    <row r="18" spans="1:38" x14ac:dyDescent="0.2">
      <c r="A18">
        <f t="shared" si="0"/>
        <v>14</v>
      </c>
      <c r="B18" t="s">
        <v>62</v>
      </c>
      <c r="C18" s="2" t="s">
        <v>63</v>
      </c>
      <c r="D18" s="4">
        <v>16</v>
      </c>
      <c r="E18" s="5">
        <v>266</v>
      </c>
      <c r="F18" s="6">
        <v>16.625</v>
      </c>
      <c r="G18" s="7">
        <v>4649</v>
      </c>
      <c r="H18" s="8">
        <v>290.5625</v>
      </c>
      <c r="I18" s="9">
        <v>1031</v>
      </c>
      <c r="J18" s="59">
        <v>4.5092143549951507</v>
      </c>
      <c r="K18" s="9">
        <v>30</v>
      </c>
      <c r="L18" s="10">
        <v>14</v>
      </c>
      <c r="M18" s="4">
        <v>282</v>
      </c>
      <c r="N18" s="5">
        <v>270</v>
      </c>
      <c r="O18" s="9">
        <v>525</v>
      </c>
      <c r="P18" s="11">
        <v>51.428571428571423</v>
      </c>
      <c r="Q18" s="12">
        <v>3170</v>
      </c>
      <c r="R18" s="12">
        <v>17</v>
      </c>
      <c r="S18" s="8">
        <v>3.2380952380952377</v>
      </c>
      <c r="T18" s="12">
        <v>16</v>
      </c>
      <c r="U18" s="8">
        <v>3.0476190476190474</v>
      </c>
      <c r="V18" s="93" t="s">
        <v>134</v>
      </c>
      <c r="W18" s="8">
        <v>6.038095238095238</v>
      </c>
      <c r="X18" s="8">
        <v>11.74074074074074</v>
      </c>
      <c r="Y18" s="8">
        <v>171.5</v>
      </c>
      <c r="Z18" s="8">
        <v>0</v>
      </c>
      <c r="AA18" s="12">
        <v>65</v>
      </c>
      <c r="AB18" s="12">
        <v>426</v>
      </c>
      <c r="AC18" s="59">
        <v>11.016949152542372</v>
      </c>
      <c r="AD18" s="59">
        <v>5.2266666666666666</v>
      </c>
      <c r="AE18" s="10">
        <v>141</v>
      </c>
      <c r="AF18" s="7">
        <v>441</v>
      </c>
      <c r="AG18" s="12">
        <v>1905</v>
      </c>
      <c r="AH18" s="12">
        <v>8</v>
      </c>
      <c r="AI18" s="93" t="s">
        <v>134</v>
      </c>
      <c r="AJ18" s="59">
        <v>4.3197278911564627</v>
      </c>
      <c r="AK18" s="60">
        <v>119.0625</v>
      </c>
      <c r="AL18" s="13">
        <v>28</v>
      </c>
    </row>
    <row r="19" spans="1:38" x14ac:dyDescent="0.2">
      <c r="A19">
        <f t="shared" si="0"/>
        <v>15</v>
      </c>
      <c r="B19" t="s">
        <v>64</v>
      </c>
      <c r="C19" s="2" t="s">
        <v>65</v>
      </c>
      <c r="D19" s="4">
        <v>16</v>
      </c>
      <c r="E19" s="5">
        <v>410</v>
      </c>
      <c r="F19" s="6">
        <v>25.625</v>
      </c>
      <c r="G19" s="7">
        <v>6325</v>
      </c>
      <c r="H19" s="8">
        <v>395.3125</v>
      </c>
      <c r="I19" s="9">
        <v>1100</v>
      </c>
      <c r="J19" s="59">
        <v>5.75</v>
      </c>
      <c r="K19" s="9">
        <v>21</v>
      </c>
      <c r="L19" s="10">
        <v>9</v>
      </c>
      <c r="M19" s="4">
        <v>374</v>
      </c>
      <c r="N19" s="5">
        <v>299</v>
      </c>
      <c r="O19" s="9">
        <v>500</v>
      </c>
      <c r="P19" s="11">
        <v>59.8</v>
      </c>
      <c r="Q19" s="12">
        <v>3598</v>
      </c>
      <c r="R19" s="12">
        <v>22</v>
      </c>
      <c r="S19" s="8">
        <v>4.3999999999999995</v>
      </c>
      <c r="T19" s="12">
        <v>12</v>
      </c>
      <c r="U19" s="8">
        <v>2.4</v>
      </c>
      <c r="V19" s="93" t="s">
        <v>134</v>
      </c>
      <c r="W19" s="8">
        <v>7.1959999999999997</v>
      </c>
      <c r="X19" s="8">
        <v>12.033444816053512</v>
      </c>
      <c r="Y19" s="8">
        <v>212.4375</v>
      </c>
      <c r="Z19" s="8">
        <v>0</v>
      </c>
      <c r="AA19" s="12">
        <v>25</v>
      </c>
      <c r="AB19" s="12">
        <v>199</v>
      </c>
      <c r="AC19" s="59">
        <v>4.7619047619047619</v>
      </c>
      <c r="AD19" s="59">
        <v>6.798</v>
      </c>
      <c r="AE19" s="10">
        <v>169</v>
      </c>
      <c r="AF19" s="7">
        <v>575</v>
      </c>
      <c r="AG19" s="12">
        <v>2926</v>
      </c>
      <c r="AH19" s="12">
        <v>24</v>
      </c>
      <c r="AI19" s="93" t="s">
        <v>134</v>
      </c>
      <c r="AJ19" s="59">
        <v>5.0886956521739126</v>
      </c>
      <c r="AK19" s="60">
        <v>182.875</v>
      </c>
      <c r="AL19" s="13">
        <v>16</v>
      </c>
    </row>
    <row r="20" spans="1:38" x14ac:dyDescent="0.2">
      <c r="A20">
        <f t="shared" si="0"/>
        <v>16</v>
      </c>
      <c r="B20" t="s">
        <v>66</v>
      </c>
      <c r="C20" s="2" t="s">
        <v>67</v>
      </c>
      <c r="D20" s="4">
        <v>16</v>
      </c>
      <c r="E20" s="5">
        <v>178</v>
      </c>
      <c r="F20" s="6">
        <v>11.125</v>
      </c>
      <c r="G20" s="7">
        <v>3641</v>
      </c>
      <c r="H20" s="8">
        <v>227.5625</v>
      </c>
      <c r="I20" s="9">
        <v>902</v>
      </c>
      <c r="J20" s="59">
        <v>4.0365853658536581</v>
      </c>
      <c r="K20" s="9">
        <v>59</v>
      </c>
      <c r="L20" s="10">
        <v>17</v>
      </c>
      <c r="M20" s="4">
        <v>203</v>
      </c>
      <c r="N20" s="5">
        <v>213</v>
      </c>
      <c r="O20" s="9">
        <v>506</v>
      </c>
      <c r="P20" s="11">
        <v>42.094861660079054</v>
      </c>
      <c r="Q20" s="12">
        <v>2746</v>
      </c>
      <c r="R20" s="12">
        <v>6</v>
      </c>
      <c r="S20" s="8">
        <v>1.1857707509881421</v>
      </c>
      <c r="T20" s="12">
        <v>42</v>
      </c>
      <c r="U20" s="8">
        <v>8.3003952569169961</v>
      </c>
      <c r="V20" s="93" t="s">
        <v>134</v>
      </c>
      <c r="W20" s="8">
        <v>5.4268774703557314</v>
      </c>
      <c r="X20" s="8">
        <v>12.892018779342724</v>
      </c>
      <c r="Y20" s="8">
        <v>152.125</v>
      </c>
      <c r="Z20" s="8">
        <v>0</v>
      </c>
      <c r="AA20" s="12">
        <v>48</v>
      </c>
      <c r="AB20" s="12">
        <v>312</v>
      </c>
      <c r="AC20" s="59">
        <v>8.6642599277978327</v>
      </c>
      <c r="AD20" s="59">
        <v>4.8102766798418974</v>
      </c>
      <c r="AE20" s="10">
        <v>125</v>
      </c>
      <c r="AF20" s="7">
        <v>348</v>
      </c>
      <c r="AG20" s="12">
        <v>1207</v>
      </c>
      <c r="AH20" s="12">
        <v>8</v>
      </c>
      <c r="AI20" s="93" t="s">
        <v>134</v>
      </c>
      <c r="AJ20" s="59">
        <v>3.4683908045977012</v>
      </c>
      <c r="AK20" s="60">
        <v>75.4375</v>
      </c>
      <c r="AL20" s="13">
        <v>32</v>
      </c>
    </row>
    <row r="21" spans="1:38" x14ac:dyDescent="0.2">
      <c r="A21">
        <f t="shared" si="0"/>
        <v>17</v>
      </c>
      <c r="B21" t="s">
        <v>68</v>
      </c>
      <c r="C21" s="2" t="s">
        <v>69</v>
      </c>
      <c r="D21" s="4">
        <v>16</v>
      </c>
      <c r="E21" s="5">
        <v>235</v>
      </c>
      <c r="F21" s="6">
        <v>14.6875</v>
      </c>
      <c r="G21" s="7">
        <v>4381</v>
      </c>
      <c r="H21" s="8">
        <v>273.8125</v>
      </c>
      <c r="I21" s="9">
        <v>960</v>
      </c>
      <c r="J21" s="59">
        <v>4.5635416666666666</v>
      </c>
      <c r="K21" s="9">
        <v>53</v>
      </c>
      <c r="L21" s="10">
        <v>18</v>
      </c>
      <c r="M21" s="4">
        <v>264</v>
      </c>
      <c r="N21" s="5">
        <v>241</v>
      </c>
      <c r="O21" s="9">
        <v>499</v>
      </c>
      <c r="P21" s="11">
        <v>48.296593186372746</v>
      </c>
      <c r="Q21" s="12">
        <v>3043</v>
      </c>
      <c r="R21" s="12">
        <v>13</v>
      </c>
      <c r="S21" s="8">
        <v>2.6052104208416833</v>
      </c>
      <c r="T21" s="12">
        <v>35</v>
      </c>
      <c r="U21" s="8">
        <v>7.0140280561122248</v>
      </c>
      <c r="V21" s="93" t="s">
        <v>134</v>
      </c>
      <c r="W21" s="8">
        <v>6.0981963927855709</v>
      </c>
      <c r="X21" s="8">
        <v>12.62655601659751</v>
      </c>
      <c r="Y21" s="8">
        <v>170.5</v>
      </c>
      <c r="Z21" s="8">
        <v>0</v>
      </c>
      <c r="AA21" s="12">
        <v>44</v>
      </c>
      <c r="AB21" s="12">
        <v>315</v>
      </c>
      <c r="AC21" s="59">
        <v>8.1031307550644573</v>
      </c>
      <c r="AD21" s="59">
        <v>5.4669338677354711</v>
      </c>
      <c r="AE21" s="10">
        <v>149</v>
      </c>
      <c r="AF21" s="7">
        <v>417</v>
      </c>
      <c r="AG21" s="12">
        <v>1653</v>
      </c>
      <c r="AH21" s="12">
        <v>13</v>
      </c>
      <c r="AI21" s="93" t="s">
        <v>134</v>
      </c>
      <c r="AJ21" s="59">
        <v>3.964028776978417</v>
      </c>
      <c r="AK21" s="60">
        <v>103.3125</v>
      </c>
      <c r="AL21" s="13">
        <v>33</v>
      </c>
    </row>
    <row r="22" spans="1:38" x14ac:dyDescent="0.2">
      <c r="A22">
        <f t="shared" si="0"/>
        <v>18</v>
      </c>
      <c r="B22" t="s">
        <v>70</v>
      </c>
      <c r="C22" s="2" t="s">
        <v>71</v>
      </c>
      <c r="D22" s="4">
        <v>16</v>
      </c>
      <c r="E22" s="5">
        <v>266</v>
      </c>
      <c r="F22" s="6">
        <v>16.625</v>
      </c>
      <c r="G22" s="7">
        <v>4696</v>
      </c>
      <c r="H22" s="8">
        <v>293.5</v>
      </c>
      <c r="I22" s="9">
        <v>973</v>
      </c>
      <c r="J22" s="59">
        <v>4.8263103802672145</v>
      </c>
      <c r="K22" s="9">
        <v>38</v>
      </c>
      <c r="L22" s="10">
        <v>23</v>
      </c>
      <c r="M22" s="4">
        <v>268</v>
      </c>
      <c r="N22" s="5">
        <v>299</v>
      </c>
      <c r="O22" s="9">
        <v>561</v>
      </c>
      <c r="P22" s="11">
        <v>53.297682709447415</v>
      </c>
      <c r="Q22" s="12">
        <v>3643</v>
      </c>
      <c r="R22" s="12">
        <v>18</v>
      </c>
      <c r="S22" s="8">
        <v>3.2085561497326207</v>
      </c>
      <c r="T22" s="12">
        <v>15</v>
      </c>
      <c r="U22" s="8">
        <v>2.6737967914438503</v>
      </c>
      <c r="V22" s="93" t="s">
        <v>134</v>
      </c>
      <c r="W22" s="8">
        <v>6.4937611408199647</v>
      </c>
      <c r="X22" s="8">
        <v>12.183946488294314</v>
      </c>
      <c r="Y22" s="8">
        <v>217.0625</v>
      </c>
      <c r="Z22" s="8">
        <v>0</v>
      </c>
      <c r="AA22" s="12">
        <v>27</v>
      </c>
      <c r="AB22" s="12">
        <v>170</v>
      </c>
      <c r="AC22" s="59">
        <v>4.591836734693878</v>
      </c>
      <c r="AD22" s="59">
        <v>6.190730837789661</v>
      </c>
      <c r="AE22" s="10">
        <v>174</v>
      </c>
      <c r="AF22" s="7">
        <v>385</v>
      </c>
      <c r="AG22" s="12">
        <v>1223</v>
      </c>
      <c r="AH22" s="12">
        <v>7</v>
      </c>
      <c r="AI22" s="93" t="s">
        <v>134</v>
      </c>
      <c r="AJ22" s="59">
        <v>3.1766233766233767</v>
      </c>
      <c r="AK22" s="60">
        <v>76.4375</v>
      </c>
      <c r="AL22" s="13">
        <v>35</v>
      </c>
    </row>
    <row r="23" spans="1:38" x14ac:dyDescent="0.2">
      <c r="A23">
        <f t="shared" si="0"/>
        <v>19</v>
      </c>
      <c r="B23" t="s">
        <v>72</v>
      </c>
      <c r="C23" s="2" t="s">
        <v>73</v>
      </c>
      <c r="D23" s="4">
        <v>16</v>
      </c>
      <c r="E23" s="5">
        <v>291</v>
      </c>
      <c r="F23" s="6">
        <v>18.1875</v>
      </c>
      <c r="G23" s="7">
        <v>4710</v>
      </c>
      <c r="H23" s="8">
        <v>294.375</v>
      </c>
      <c r="I23" s="9">
        <v>1029</v>
      </c>
      <c r="J23" s="59">
        <v>4.5772594752186588</v>
      </c>
      <c r="K23" s="9">
        <v>24</v>
      </c>
      <c r="L23" s="10">
        <v>10</v>
      </c>
      <c r="M23" s="4">
        <v>281</v>
      </c>
      <c r="N23" s="5">
        <v>275</v>
      </c>
      <c r="O23" s="9">
        <v>524</v>
      </c>
      <c r="P23" s="11">
        <v>52.480916030534353</v>
      </c>
      <c r="Q23" s="12">
        <v>3227</v>
      </c>
      <c r="R23" s="12">
        <v>14</v>
      </c>
      <c r="S23" s="8">
        <v>2.6717557251908395</v>
      </c>
      <c r="T23" s="12">
        <v>12</v>
      </c>
      <c r="U23" s="8">
        <v>2.2900763358778624</v>
      </c>
      <c r="V23" s="93" t="s">
        <v>134</v>
      </c>
      <c r="W23" s="8">
        <v>6.1583969465648858</v>
      </c>
      <c r="X23" s="8">
        <v>11.734545454545454</v>
      </c>
      <c r="Y23" s="8">
        <v>188.8125</v>
      </c>
      <c r="Z23" s="8">
        <v>0</v>
      </c>
      <c r="AA23" s="12">
        <v>33</v>
      </c>
      <c r="AB23" s="12">
        <v>206</v>
      </c>
      <c r="AC23" s="59">
        <v>5.9245960502693</v>
      </c>
      <c r="AD23" s="59">
        <v>5.7652671755725189</v>
      </c>
      <c r="AE23" s="10">
        <v>160</v>
      </c>
      <c r="AF23" s="7">
        <v>472</v>
      </c>
      <c r="AG23" s="12">
        <v>1689</v>
      </c>
      <c r="AH23" s="12">
        <v>15</v>
      </c>
      <c r="AI23" s="93" t="s">
        <v>134</v>
      </c>
      <c r="AJ23" s="59">
        <v>3.5783898305084745</v>
      </c>
      <c r="AK23" s="60">
        <v>105.5625</v>
      </c>
      <c r="AL23" s="13">
        <v>30</v>
      </c>
    </row>
    <row r="24" spans="1:38" x14ac:dyDescent="0.2">
      <c r="A24">
        <f t="shared" si="0"/>
        <v>20</v>
      </c>
      <c r="B24" t="s">
        <v>74</v>
      </c>
      <c r="C24" s="2" t="s">
        <v>75</v>
      </c>
      <c r="D24" s="4">
        <v>16</v>
      </c>
      <c r="E24" s="5">
        <v>407</v>
      </c>
      <c r="F24" s="6">
        <v>25.4375</v>
      </c>
      <c r="G24" s="7">
        <v>5876</v>
      </c>
      <c r="H24" s="8">
        <v>367.25</v>
      </c>
      <c r="I24" s="9">
        <v>1037</v>
      </c>
      <c r="J24" s="59">
        <v>5.6663452266152365</v>
      </c>
      <c r="K24" s="9">
        <v>37</v>
      </c>
      <c r="L24" s="10">
        <v>15</v>
      </c>
      <c r="M24" s="4">
        <v>349</v>
      </c>
      <c r="N24" s="5">
        <v>307</v>
      </c>
      <c r="O24" s="9">
        <v>506</v>
      </c>
      <c r="P24" s="11">
        <v>60.671936758893288</v>
      </c>
      <c r="Q24" s="12">
        <v>4017</v>
      </c>
      <c r="R24" s="12">
        <v>26</v>
      </c>
      <c r="S24" s="8">
        <v>5.1383399209486171</v>
      </c>
      <c r="T24" s="12">
        <v>21</v>
      </c>
      <c r="U24" s="8">
        <v>4.150197628458498</v>
      </c>
      <c r="V24" s="93" t="s">
        <v>134</v>
      </c>
      <c r="W24" s="8">
        <v>7.9387351778656123</v>
      </c>
      <c r="X24" s="8">
        <v>13.084690553745927</v>
      </c>
      <c r="Y24" s="8">
        <v>231.8125</v>
      </c>
      <c r="Z24" s="8">
        <v>0</v>
      </c>
      <c r="AA24" s="12">
        <v>48</v>
      </c>
      <c r="AB24" s="12">
        <v>308</v>
      </c>
      <c r="AC24" s="59">
        <v>8.6642599277978327</v>
      </c>
      <c r="AD24" s="59">
        <v>7.3300395256916993</v>
      </c>
      <c r="AE24" s="10">
        <v>187</v>
      </c>
      <c r="AF24" s="7">
        <v>483</v>
      </c>
      <c r="AG24" s="12">
        <v>2167</v>
      </c>
      <c r="AH24" s="12">
        <v>20</v>
      </c>
      <c r="AI24" s="93" t="s">
        <v>134</v>
      </c>
      <c r="AJ24" s="59">
        <v>4.4865424430641818</v>
      </c>
      <c r="AK24" s="60">
        <v>135.4375</v>
      </c>
      <c r="AL24" s="13">
        <v>34</v>
      </c>
    </row>
    <row r="25" spans="1:38" x14ac:dyDescent="0.2">
      <c r="A25">
        <f t="shared" si="0"/>
        <v>21</v>
      </c>
      <c r="B25" t="s">
        <v>76</v>
      </c>
      <c r="C25" s="2" t="s">
        <v>77</v>
      </c>
      <c r="D25" s="4">
        <v>16</v>
      </c>
      <c r="E25" s="5">
        <v>252</v>
      </c>
      <c r="F25" s="6">
        <v>15.75</v>
      </c>
      <c r="G25" s="7">
        <v>5065</v>
      </c>
      <c r="H25" s="8">
        <v>316.5625</v>
      </c>
      <c r="I25" s="9">
        <v>992</v>
      </c>
      <c r="J25" s="59">
        <v>5.105846774193548</v>
      </c>
      <c r="K25" s="9">
        <v>45</v>
      </c>
      <c r="L25" s="10">
        <v>4</v>
      </c>
      <c r="M25" s="4">
        <v>288</v>
      </c>
      <c r="N25" s="5">
        <v>273</v>
      </c>
      <c r="O25" s="9">
        <v>534</v>
      </c>
      <c r="P25" s="11">
        <v>51.123595505617978</v>
      </c>
      <c r="Q25" s="12">
        <v>3865</v>
      </c>
      <c r="R25" s="12">
        <v>18</v>
      </c>
      <c r="S25" s="8">
        <v>3.3707865168539324</v>
      </c>
      <c r="T25" s="12">
        <v>40</v>
      </c>
      <c r="U25" s="8">
        <v>7.4906367041198507</v>
      </c>
      <c r="V25" s="93" t="s">
        <v>134</v>
      </c>
      <c r="W25" s="8">
        <v>7.237827715355805</v>
      </c>
      <c r="X25" s="8">
        <v>14.157509157509157</v>
      </c>
      <c r="Y25" s="8">
        <v>228.0625</v>
      </c>
      <c r="Z25" s="8">
        <v>0</v>
      </c>
      <c r="AA25" s="12">
        <v>30</v>
      </c>
      <c r="AB25" s="12">
        <v>216</v>
      </c>
      <c r="AC25" s="59">
        <v>5.3191489361702127</v>
      </c>
      <c r="AD25" s="59">
        <v>6.833333333333333</v>
      </c>
      <c r="AE25" s="10">
        <v>182</v>
      </c>
      <c r="AF25" s="7">
        <v>428</v>
      </c>
      <c r="AG25" s="12">
        <v>1416</v>
      </c>
      <c r="AH25" s="12">
        <v>10</v>
      </c>
      <c r="AI25" s="93" t="s">
        <v>134</v>
      </c>
      <c r="AJ25" s="59">
        <v>3.3084112149532712</v>
      </c>
      <c r="AK25" s="60">
        <v>88.5</v>
      </c>
      <c r="AL25" s="13">
        <v>21</v>
      </c>
    </row>
    <row r="26" spans="1:38" x14ac:dyDescent="0.2">
      <c r="A26">
        <f t="shared" si="0"/>
        <v>22</v>
      </c>
      <c r="B26" t="s">
        <v>78</v>
      </c>
      <c r="C26" s="2" t="s">
        <v>79</v>
      </c>
      <c r="D26" s="4">
        <v>16</v>
      </c>
      <c r="E26" s="5">
        <v>423</v>
      </c>
      <c r="F26" s="6">
        <v>26.4375</v>
      </c>
      <c r="G26" s="7">
        <v>6123</v>
      </c>
      <c r="H26" s="8">
        <v>382.6875</v>
      </c>
      <c r="I26" s="9">
        <v>1079</v>
      </c>
      <c r="J26" s="59">
        <v>5.6746987951807233</v>
      </c>
      <c r="K26" s="9">
        <v>23</v>
      </c>
      <c r="L26" s="10">
        <v>6</v>
      </c>
      <c r="M26" s="4">
        <v>360</v>
      </c>
      <c r="N26" s="5">
        <v>322</v>
      </c>
      <c r="O26" s="9">
        <v>549</v>
      </c>
      <c r="P26" s="11">
        <v>58.65209471766849</v>
      </c>
      <c r="Q26" s="12">
        <v>3982</v>
      </c>
      <c r="R26" s="12">
        <v>28</v>
      </c>
      <c r="S26" s="8">
        <v>5.1001821493624773</v>
      </c>
      <c r="T26" s="12">
        <v>17</v>
      </c>
      <c r="U26" s="8">
        <v>3.0965391621129328</v>
      </c>
      <c r="V26" s="93" t="s">
        <v>134</v>
      </c>
      <c r="W26" s="8">
        <v>7.2531876138433518</v>
      </c>
      <c r="X26" s="8">
        <v>12.366459627329192</v>
      </c>
      <c r="Y26" s="8">
        <v>229.0625</v>
      </c>
      <c r="Z26" s="8">
        <v>0</v>
      </c>
      <c r="AA26" s="12">
        <v>34</v>
      </c>
      <c r="AB26" s="12">
        <v>317</v>
      </c>
      <c r="AC26" s="59">
        <v>5.8319039451114927</v>
      </c>
      <c r="AD26" s="59">
        <v>6.6757741347905286</v>
      </c>
      <c r="AE26" s="10">
        <v>195</v>
      </c>
      <c r="AF26" s="7">
        <v>496</v>
      </c>
      <c r="AG26" s="12">
        <v>2458</v>
      </c>
      <c r="AH26" s="12">
        <v>21</v>
      </c>
      <c r="AI26" s="93" t="s">
        <v>134</v>
      </c>
      <c r="AJ26" s="59">
        <v>4.955645161290323</v>
      </c>
      <c r="AK26" s="60">
        <v>153.625</v>
      </c>
      <c r="AL26" s="13">
        <v>15</v>
      </c>
    </row>
    <row r="27" spans="1:38" x14ac:dyDescent="0.2">
      <c r="A27">
        <f t="shared" si="0"/>
        <v>23</v>
      </c>
      <c r="B27" t="s">
        <v>80</v>
      </c>
      <c r="C27" s="2" t="s">
        <v>81</v>
      </c>
      <c r="D27" s="4">
        <v>16</v>
      </c>
      <c r="E27" s="5">
        <v>451</v>
      </c>
      <c r="F27" s="6">
        <v>28.1875</v>
      </c>
      <c r="G27" s="7">
        <v>6371</v>
      </c>
      <c r="H27" s="8">
        <v>398.1875</v>
      </c>
      <c r="I27" s="9">
        <v>1008</v>
      </c>
      <c r="J27" s="59">
        <v>6.3204365079365079</v>
      </c>
      <c r="K27" s="9">
        <v>26</v>
      </c>
      <c r="L27" s="10">
        <v>6</v>
      </c>
      <c r="M27" s="4">
        <v>360</v>
      </c>
      <c r="N27" s="5">
        <v>311</v>
      </c>
      <c r="O27" s="9">
        <v>491</v>
      </c>
      <c r="P27" s="11">
        <v>63.340122199592663</v>
      </c>
      <c r="Q27" s="12">
        <v>4457</v>
      </c>
      <c r="R27" s="12">
        <v>36</v>
      </c>
      <c r="S27" s="8">
        <v>7.3319755600814664</v>
      </c>
      <c r="T27" s="12">
        <v>20</v>
      </c>
      <c r="U27" s="8">
        <v>4.0733197556008145</v>
      </c>
      <c r="V27" s="93" t="s">
        <v>134</v>
      </c>
      <c r="W27" s="8">
        <v>9.0773930753564152</v>
      </c>
      <c r="X27" s="8">
        <v>14.331189710610932</v>
      </c>
      <c r="Y27" s="8">
        <v>269.875</v>
      </c>
      <c r="Z27" s="8">
        <v>0</v>
      </c>
      <c r="AA27" s="12">
        <v>17</v>
      </c>
      <c r="AB27" s="12">
        <v>139</v>
      </c>
      <c r="AC27" s="59">
        <v>3.3464566929133861</v>
      </c>
      <c r="AD27" s="59">
        <v>8.7942973523421593</v>
      </c>
      <c r="AE27" s="10">
        <v>202</v>
      </c>
      <c r="AF27" s="7">
        <v>500</v>
      </c>
      <c r="AG27" s="12">
        <v>2053</v>
      </c>
      <c r="AH27" s="12">
        <v>20</v>
      </c>
      <c r="AI27" s="93" t="s">
        <v>134</v>
      </c>
      <c r="AJ27" s="59">
        <v>4.1059999999999999</v>
      </c>
      <c r="AK27" s="60">
        <v>128.3125</v>
      </c>
      <c r="AL27" s="13">
        <v>18</v>
      </c>
    </row>
    <row r="28" spans="1:38" x14ac:dyDescent="0.2">
      <c r="A28">
        <f t="shared" si="0"/>
        <v>24</v>
      </c>
      <c r="B28" t="s">
        <v>82</v>
      </c>
      <c r="C28" s="2" t="s">
        <v>83</v>
      </c>
      <c r="D28" s="4">
        <v>16</v>
      </c>
      <c r="E28" s="5">
        <v>344</v>
      </c>
      <c r="F28" s="6">
        <v>21.5</v>
      </c>
      <c r="G28" s="7">
        <v>4927</v>
      </c>
      <c r="H28" s="8">
        <v>307.9375</v>
      </c>
      <c r="I28" s="9">
        <v>967</v>
      </c>
      <c r="J28" s="59">
        <v>5.095139607032058</v>
      </c>
      <c r="K28" s="9">
        <v>26</v>
      </c>
      <c r="L28" s="10">
        <v>4</v>
      </c>
      <c r="M28" s="4">
        <v>290</v>
      </c>
      <c r="N28" s="5">
        <v>235</v>
      </c>
      <c r="O28" s="9">
        <v>453</v>
      </c>
      <c r="P28" s="11">
        <v>51.876379690949229</v>
      </c>
      <c r="Q28" s="12">
        <v>3151</v>
      </c>
      <c r="R28" s="12">
        <v>20</v>
      </c>
      <c r="S28" s="8">
        <v>4.4150110375275942</v>
      </c>
      <c r="T28" s="12">
        <v>22</v>
      </c>
      <c r="U28" s="8">
        <v>4.8565121412803531</v>
      </c>
      <c r="V28" s="93" t="s">
        <v>134</v>
      </c>
      <c r="W28" s="8">
        <v>6.9558498896247238</v>
      </c>
      <c r="X28" s="8">
        <v>13.408510638297873</v>
      </c>
      <c r="Y28" s="8">
        <v>184.5</v>
      </c>
      <c r="Z28" s="8">
        <v>0</v>
      </c>
      <c r="AA28" s="12">
        <v>27</v>
      </c>
      <c r="AB28" s="12">
        <v>199</v>
      </c>
      <c r="AC28" s="59">
        <v>5.625</v>
      </c>
      <c r="AD28" s="59">
        <v>6.5165562913907289</v>
      </c>
      <c r="AE28" s="10">
        <v>153</v>
      </c>
      <c r="AF28" s="7">
        <v>487</v>
      </c>
      <c r="AG28" s="12">
        <v>1975</v>
      </c>
      <c r="AH28" s="12">
        <v>17</v>
      </c>
      <c r="AI28" s="93" t="s">
        <v>134</v>
      </c>
      <c r="AJ28" s="59">
        <v>4.055441478439425</v>
      </c>
      <c r="AK28" s="60">
        <v>123.4375</v>
      </c>
      <c r="AL28" s="13">
        <v>22</v>
      </c>
    </row>
    <row r="29" spans="1:38" x14ac:dyDescent="0.2">
      <c r="A29">
        <f t="shared" si="0"/>
        <v>25</v>
      </c>
      <c r="B29" s="1" t="s">
        <v>84</v>
      </c>
      <c r="C29" s="2" t="s">
        <v>85</v>
      </c>
      <c r="D29" s="4">
        <v>16</v>
      </c>
      <c r="E29" s="5">
        <v>329</v>
      </c>
      <c r="F29" s="6">
        <v>20.5625</v>
      </c>
      <c r="G29" s="7">
        <v>5724</v>
      </c>
      <c r="H29" s="8">
        <v>357.75</v>
      </c>
      <c r="I29" s="9">
        <v>992</v>
      </c>
      <c r="J29" s="59">
        <v>5.770161290322581</v>
      </c>
      <c r="K29" s="9">
        <v>36</v>
      </c>
      <c r="L29" s="10">
        <v>15</v>
      </c>
      <c r="M29" s="4">
        <v>333</v>
      </c>
      <c r="N29" s="5">
        <v>271</v>
      </c>
      <c r="O29" s="9">
        <v>489</v>
      </c>
      <c r="P29" s="11">
        <v>55.419222903885476</v>
      </c>
      <c r="Q29" s="12">
        <v>3773</v>
      </c>
      <c r="R29" s="12">
        <v>21</v>
      </c>
      <c r="S29" s="8">
        <v>4.294478527607362</v>
      </c>
      <c r="T29" s="12">
        <v>21</v>
      </c>
      <c r="U29" s="8">
        <v>4.294478527607362</v>
      </c>
      <c r="V29" s="93" t="s">
        <v>134</v>
      </c>
      <c r="W29" s="8">
        <v>7.7157464212678937</v>
      </c>
      <c r="X29" s="8">
        <v>13.92250922509225</v>
      </c>
      <c r="Y29" s="8">
        <v>218.5</v>
      </c>
      <c r="Z29" s="8">
        <v>0</v>
      </c>
      <c r="AA29" s="12">
        <v>32</v>
      </c>
      <c r="AB29" s="12">
        <v>277</v>
      </c>
      <c r="AC29" s="59">
        <v>6.1420345489443378</v>
      </c>
      <c r="AD29" s="59">
        <v>7.149284253578732</v>
      </c>
      <c r="AE29" s="10">
        <v>174</v>
      </c>
      <c r="AF29" s="7">
        <v>471</v>
      </c>
      <c r="AG29" s="12">
        <v>2228</v>
      </c>
      <c r="AH29" s="12">
        <v>16</v>
      </c>
      <c r="AI29" s="93" t="s">
        <v>134</v>
      </c>
      <c r="AJ29" s="59">
        <v>4.7303609341825901</v>
      </c>
      <c r="AK29" s="60">
        <v>139.25</v>
      </c>
      <c r="AL29" s="13">
        <v>32</v>
      </c>
    </row>
    <row r="30" spans="1:38" x14ac:dyDescent="0.2">
      <c r="A30">
        <f t="shared" si="0"/>
        <v>26</v>
      </c>
      <c r="B30" s="1" t="s">
        <v>86</v>
      </c>
      <c r="C30" s="2" t="s">
        <v>87</v>
      </c>
      <c r="D30" s="4">
        <v>16</v>
      </c>
      <c r="E30" s="5">
        <v>281</v>
      </c>
      <c r="F30" s="6">
        <v>17.5625</v>
      </c>
      <c r="G30" s="7">
        <v>4559</v>
      </c>
      <c r="H30" s="8">
        <v>284.9375</v>
      </c>
      <c r="I30" s="9">
        <v>1019</v>
      </c>
      <c r="J30" s="59">
        <v>4.4739941118743864</v>
      </c>
      <c r="K30" s="9">
        <v>45</v>
      </c>
      <c r="L30" s="10">
        <v>17</v>
      </c>
      <c r="M30" s="4">
        <v>289</v>
      </c>
      <c r="N30" s="5">
        <v>277</v>
      </c>
      <c r="O30" s="9">
        <v>561</v>
      </c>
      <c r="P30" s="11">
        <v>49.376114081996434</v>
      </c>
      <c r="Q30" s="12">
        <v>3480</v>
      </c>
      <c r="R30" s="12">
        <v>16</v>
      </c>
      <c r="S30" s="8">
        <v>2.8520499108734403</v>
      </c>
      <c r="T30" s="12">
        <v>28</v>
      </c>
      <c r="U30" s="8">
        <v>4.9910873440285206</v>
      </c>
      <c r="V30" s="93" t="s">
        <v>134</v>
      </c>
      <c r="W30" s="8">
        <v>6.2032085561497325</v>
      </c>
      <c r="X30" s="8">
        <v>12.563176895306858</v>
      </c>
      <c r="Y30" s="8">
        <v>196.1875</v>
      </c>
      <c r="Z30" s="8">
        <v>0</v>
      </c>
      <c r="AA30" s="12">
        <v>42</v>
      </c>
      <c r="AB30" s="12">
        <v>341</v>
      </c>
      <c r="AC30" s="59">
        <v>6.9651741293532341</v>
      </c>
      <c r="AD30" s="59">
        <v>5.595365418894831</v>
      </c>
      <c r="AE30" s="10">
        <v>169</v>
      </c>
      <c r="AF30" s="7">
        <v>416</v>
      </c>
      <c r="AG30" s="12">
        <v>1420</v>
      </c>
      <c r="AH30" s="12">
        <v>13</v>
      </c>
      <c r="AI30" s="93" t="s">
        <v>134</v>
      </c>
      <c r="AJ30" s="59">
        <v>3.4134615384615383</v>
      </c>
      <c r="AK30" s="60">
        <v>88.75</v>
      </c>
      <c r="AL30" s="13">
        <v>25</v>
      </c>
    </row>
    <row r="31" spans="1:38" x14ac:dyDescent="0.2">
      <c r="A31">
        <f t="shared" si="0"/>
        <v>27</v>
      </c>
      <c r="B31" t="s">
        <v>88</v>
      </c>
      <c r="C31" s="2" t="s">
        <v>89</v>
      </c>
      <c r="D31" s="4">
        <v>16</v>
      </c>
      <c r="E31" s="5">
        <v>484</v>
      </c>
      <c r="F31" s="6">
        <v>30.25</v>
      </c>
      <c r="G31" s="7">
        <v>5782</v>
      </c>
      <c r="H31" s="8">
        <v>361.375</v>
      </c>
      <c r="I31" s="9">
        <v>1039</v>
      </c>
      <c r="J31" s="59">
        <v>5.5649663137632341</v>
      </c>
      <c r="K31" s="9">
        <v>21</v>
      </c>
      <c r="L31" s="10">
        <v>6</v>
      </c>
      <c r="M31" s="4">
        <v>336</v>
      </c>
      <c r="N31" s="5">
        <v>292</v>
      </c>
      <c r="O31" s="9">
        <v>481</v>
      </c>
      <c r="P31" s="11">
        <v>60.706860706860709</v>
      </c>
      <c r="Q31" s="12">
        <v>3860</v>
      </c>
      <c r="R31" s="12">
        <v>26</v>
      </c>
      <c r="S31" s="8">
        <v>5.4054054054054053</v>
      </c>
      <c r="T31" s="12">
        <v>15</v>
      </c>
      <c r="U31" s="8">
        <v>3.1185031185031189</v>
      </c>
      <c r="V31" s="93" t="s">
        <v>134</v>
      </c>
      <c r="W31" s="8">
        <v>8.0249480249480243</v>
      </c>
      <c r="X31" s="8">
        <v>13.219178082191782</v>
      </c>
      <c r="Y31" s="8">
        <v>237.4375</v>
      </c>
      <c r="Z31" s="8">
        <v>0</v>
      </c>
      <c r="AA31" s="12">
        <v>14</v>
      </c>
      <c r="AB31" s="12">
        <v>61</v>
      </c>
      <c r="AC31" s="59">
        <v>2.8282828282828283</v>
      </c>
      <c r="AD31" s="59">
        <v>7.8981288981288982</v>
      </c>
      <c r="AE31" s="10">
        <v>189</v>
      </c>
      <c r="AF31" s="7">
        <v>544</v>
      </c>
      <c r="AG31" s="12">
        <v>1983</v>
      </c>
      <c r="AH31" s="12">
        <v>25</v>
      </c>
      <c r="AI31" s="93" t="s">
        <v>134</v>
      </c>
      <c r="AJ31" s="59">
        <v>3.6452205882352939</v>
      </c>
      <c r="AK31" s="60">
        <v>123.9375</v>
      </c>
      <c r="AL31" s="13">
        <v>26</v>
      </c>
    </row>
    <row r="32" spans="1:38" x14ac:dyDescent="0.2">
      <c r="A32">
        <f t="shared" si="0"/>
        <v>28</v>
      </c>
      <c r="B32" t="s">
        <v>90</v>
      </c>
      <c r="C32" s="2" t="s">
        <v>91</v>
      </c>
      <c r="D32" s="14">
        <v>16</v>
      </c>
      <c r="E32" s="15">
        <v>475</v>
      </c>
      <c r="F32" s="16">
        <v>29.6875</v>
      </c>
      <c r="G32" s="17">
        <v>6089</v>
      </c>
      <c r="H32" s="18">
        <v>380.5625</v>
      </c>
      <c r="I32" s="19">
        <v>1134</v>
      </c>
      <c r="J32" s="61">
        <v>5.3694885361552025</v>
      </c>
      <c r="K32" s="19">
        <v>25</v>
      </c>
      <c r="L32" s="20">
        <v>8</v>
      </c>
      <c r="M32" s="14">
        <v>367</v>
      </c>
      <c r="N32" s="15">
        <v>298</v>
      </c>
      <c r="O32" s="19">
        <v>482</v>
      </c>
      <c r="P32" s="21">
        <v>61.825726141078839</v>
      </c>
      <c r="Q32" s="22">
        <v>3961</v>
      </c>
      <c r="R32" s="22">
        <v>23</v>
      </c>
      <c r="S32" s="18">
        <v>4.7717842323651452</v>
      </c>
      <c r="T32" s="22">
        <v>17</v>
      </c>
      <c r="U32" s="18">
        <v>3.5269709543568464</v>
      </c>
      <c r="V32" s="94" t="s">
        <v>134</v>
      </c>
      <c r="W32" s="18">
        <v>8.2178423236514515</v>
      </c>
      <c r="X32" s="18">
        <v>13.291946308724832</v>
      </c>
      <c r="Y32" s="18">
        <v>223.5</v>
      </c>
      <c r="Z32" s="18">
        <v>0</v>
      </c>
      <c r="AA32" s="22">
        <v>45</v>
      </c>
      <c r="AB32" s="22">
        <v>385</v>
      </c>
      <c r="AC32" s="61">
        <v>8.5388994307400381</v>
      </c>
      <c r="AD32" s="61">
        <v>7.4190871369294609</v>
      </c>
      <c r="AE32" s="20">
        <v>183</v>
      </c>
      <c r="AF32" s="17">
        <v>607</v>
      </c>
      <c r="AG32" s="22">
        <v>2513</v>
      </c>
      <c r="AH32" s="22">
        <v>30</v>
      </c>
      <c r="AI32" s="94" t="s">
        <v>134</v>
      </c>
      <c r="AJ32" s="61">
        <v>4.1400329489291599</v>
      </c>
      <c r="AK32" s="63">
        <v>157.0625</v>
      </c>
      <c r="AL32" s="23">
        <v>30</v>
      </c>
    </row>
    <row r="35" spans="1:24" x14ac:dyDescent="0.2">
      <c r="C35" s="2" t="s">
        <v>92</v>
      </c>
      <c r="P35" s="2" t="s">
        <v>93</v>
      </c>
      <c r="V35" s="2" t="s">
        <v>94</v>
      </c>
    </row>
    <row r="36" spans="1:24" x14ac:dyDescent="0.2">
      <c r="D36" s="33"/>
      <c r="E36" s="64" t="s">
        <v>95</v>
      </c>
      <c r="F36" s="65"/>
      <c r="G36" s="65"/>
      <c r="H36" s="65"/>
      <c r="I36" s="65"/>
      <c r="J36" s="66"/>
      <c r="K36" s="67" t="s">
        <v>96</v>
      </c>
      <c r="L36" s="68"/>
      <c r="M36" s="68"/>
      <c r="N36" s="68"/>
      <c r="O36" s="69"/>
      <c r="P36" s="70" t="s">
        <v>97</v>
      </c>
      <c r="Q36" s="71"/>
      <c r="R36" s="72"/>
      <c r="S36" s="70" t="s">
        <v>98</v>
      </c>
      <c r="T36" s="71"/>
      <c r="U36" s="72"/>
      <c r="V36" s="73"/>
      <c r="W36" s="74"/>
      <c r="X36" s="75"/>
    </row>
    <row r="37" spans="1:24" x14ac:dyDescent="0.2">
      <c r="A37" s="3" t="s">
        <v>6</v>
      </c>
      <c r="B37" s="2"/>
      <c r="C37" s="2" t="s">
        <v>7</v>
      </c>
      <c r="D37" s="46" t="s">
        <v>8</v>
      </c>
      <c r="E37" s="77" t="s">
        <v>99</v>
      </c>
      <c r="F37" s="78" t="s">
        <v>100</v>
      </c>
      <c r="G37" s="78" t="s">
        <v>11</v>
      </c>
      <c r="H37" s="78" t="s">
        <v>21</v>
      </c>
      <c r="I37" s="78" t="s">
        <v>25</v>
      </c>
      <c r="J37" s="50" t="s">
        <v>101</v>
      </c>
      <c r="K37" s="79" t="s">
        <v>99</v>
      </c>
      <c r="L37" s="52" t="s">
        <v>11</v>
      </c>
      <c r="M37" s="52" t="s">
        <v>21</v>
      </c>
      <c r="N37" s="52" t="s">
        <v>25</v>
      </c>
      <c r="O37" s="80" t="s">
        <v>101</v>
      </c>
      <c r="P37" s="81" t="s">
        <v>19</v>
      </c>
      <c r="Q37" s="82" t="s">
        <v>102</v>
      </c>
      <c r="R37" s="83" t="s">
        <v>103</v>
      </c>
      <c r="S37" s="81" t="s">
        <v>19</v>
      </c>
      <c r="T37" s="82" t="s">
        <v>102</v>
      </c>
      <c r="U37" s="83" t="s">
        <v>103</v>
      </c>
      <c r="V37" s="84" t="s">
        <v>104</v>
      </c>
      <c r="W37" s="85" t="s">
        <v>11</v>
      </c>
      <c r="X37" s="86" t="s">
        <v>17</v>
      </c>
    </row>
    <row r="38" spans="1:24" x14ac:dyDescent="0.2">
      <c r="A38">
        <v>1</v>
      </c>
      <c r="B38" t="s">
        <v>36</v>
      </c>
      <c r="C38" s="2" t="s">
        <v>37</v>
      </c>
      <c r="D38" s="24">
        <v>16</v>
      </c>
      <c r="E38" s="5">
        <v>50</v>
      </c>
      <c r="F38" s="9">
        <v>14</v>
      </c>
      <c r="G38" s="9">
        <v>325</v>
      </c>
      <c r="H38" s="9">
        <v>1</v>
      </c>
      <c r="I38" s="93" t="s">
        <v>134</v>
      </c>
      <c r="J38" s="60">
        <v>6.5</v>
      </c>
      <c r="K38" s="5">
        <v>51</v>
      </c>
      <c r="L38" s="12">
        <v>1107</v>
      </c>
      <c r="M38" s="12">
        <v>0</v>
      </c>
      <c r="N38" s="93" t="s">
        <v>134</v>
      </c>
      <c r="O38" s="60">
        <v>21.705882352941178</v>
      </c>
      <c r="P38" s="25">
        <v>193</v>
      </c>
      <c r="Q38" s="26">
        <v>88</v>
      </c>
      <c r="R38" s="88">
        <v>45.595854922279791</v>
      </c>
      <c r="S38" s="26">
        <v>5</v>
      </c>
      <c r="T38" s="26">
        <v>2</v>
      </c>
      <c r="U38" s="89">
        <v>40</v>
      </c>
      <c r="V38" s="25">
        <v>100</v>
      </c>
      <c r="W38" s="26">
        <v>776</v>
      </c>
      <c r="X38" s="27">
        <v>29</v>
      </c>
    </row>
    <row r="39" spans="1:24" x14ac:dyDescent="0.2">
      <c r="A39">
        <f>+A38+1</f>
        <v>2</v>
      </c>
      <c r="B39" t="s">
        <v>38</v>
      </c>
      <c r="C39" s="2" t="s">
        <v>39</v>
      </c>
      <c r="D39" s="4">
        <v>16</v>
      </c>
      <c r="E39" s="5">
        <v>33</v>
      </c>
      <c r="F39" s="9">
        <v>13</v>
      </c>
      <c r="G39" s="9">
        <v>255</v>
      </c>
      <c r="H39" s="9">
        <v>0</v>
      </c>
      <c r="I39" s="93" t="s">
        <v>134</v>
      </c>
      <c r="J39" s="60">
        <v>7.7272727272727275</v>
      </c>
      <c r="K39" s="5">
        <v>78</v>
      </c>
      <c r="L39" s="12">
        <v>1224</v>
      </c>
      <c r="M39" s="12">
        <v>0</v>
      </c>
      <c r="N39" s="93" t="s">
        <v>134</v>
      </c>
      <c r="O39" s="60">
        <v>15.692307692307692</v>
      </c>
      <c r="P39" s="7">
        <v>196</v>
      </c>
      <c r="Q39" s="12">
        <v>63</v>
      </c>
      <c r="R39" s="59">
        <v>32.142857142857146</v>
      </c>
      <c r="S39" s="12">
        <v>14</v>
      </c>
      <c r="T39" s="12">
        <v>9</v>
      </c>
      <c r="U39" s="60">
        <v>64.285714285714292</v>
      </c>
      <c r="V39" s="7">
        <v>101</v>
      </c>
      <c r="W39" s="12">
        <v>750</v>
      </c>
      <c r="X39" s="29">
        <v>29</v>
      </c>
    </row>
    <row r="40" spans="1:24" x14ac:dyDescent="0.2">
      <c r="A40">
        <f t="shared" ref="A40:A65" si="1">+A39+1</f>
        <v>3</v>
      </c>
      <c r="B40" t="s">
        <v>40</v>
      </c>
      <c r="C40" s="2" t="s">
        <v>41</v>
      </c>
      <c r="D40" s="4">
        <v>16</v>
      </c>
      <c r="E40" s="5">
        <v>41</v>
      </c>
      <c r="F40" s="9">
        <v>16</v>
      </c>
      <c r="G40" s="9">
        <v>445</v>
      </c>
      <c r="H40" s="9">
        <v>3</v>
      </c>
      <c r="I40" s="93" t="s">
        <v>134</v>
      </c>
      <c r="J40" s="60">
        <v>10.853658536585366</v>
      </c>
      <c r="K40" s="5">
        <v>66</v>
      </c>
      <c r="L40" s="12">
        <v>1351</v>
      </c>
      <c r="M40" s="12">
        <v>0</v>
      </c>
      <c r="N40" s="93" t="s">
        <v>134</v>
      </c>
      <c r="O40" s="60">
        <v>20.469696969696969</v>
      </c>
      <c r="P40" s="7">
        <v>222</v>
      </c>
      <c r="Q40" s="12">
        <v>68</v>
      </c>
      <c r="R40" s="59">
        <v>30.630630630630627</v>
      </c>
      <c r="S40" s="12">
        <v>11</v>
      </c>
      <c r="T40" s="12">
        <v>1</v>
      </c>
      <c r="U40" s="60">
        <v>9.0909090909090917</v>
      </c>
      <c r="V40" s="7">
        <v>106</v>
      </c>
      <c r="W40" s="12">
        <v>828</v>
      </c>
      <c r="X40" s="29">
        <v>31</v>
      </c>
    </row>
    <row r="41" spans="1:24" x14ac:dyDescent="0.2">
      <c r="A41">
        <f t="shared" si="1"/>
        <v>4</v>
      </c>
      <c r="B41" t="s">
        <v>42</v>
      </c>
      <c r="C41" s="2" t="s">
        <v>43</v>
      </c>
      <c r="D41" s="4">
        <v>16</v>
      </c>
      <c r="E41" s="5">
        <v>35</v>
      </c>
      <c r="F41" s="9">
        <v>10</v>
      </c>
      <c r="G41" s="9">
        <v>311</v>
      </c>
      <c r="H41" s="9">
        <v>0</v>
      </c>
      <c r="I41" s="93" t="s">
        <v>134</v>
      </c>
      <c r="J41" s="60">
        <v>8.8857142857142861</v>
      </c>
      <c r="K41" s="5">
        <v>74</v>
      </c>
      <c r="L41" s="12">
        <v>1636</v>
      </c>
      <c r="M41" s="12">
        <v>2</v>
      </c>
      <c r="N41" s="93" t="s">
        <v>134</v>
      </c>
      <c r="O41" s="60">
        <v>22.108108108108109</v>
      </c>
      <c r="P41" s="7">
        <v>200</v>
      </c>
      <c r="Q41" s="12">
        <v>63</v>
      </c>
      <c r="R41" s="59">
        <v>31.5</v>
      </c>
      <c r="S41" s="12">
        <v>21</v>
      </c>
      <c r="T41" s="12">
        <v>8</v>
      </c>
      <c r="U41" s="60">
        <v>38.095238095238095</v>
      </c>
      <c r="V41" s="7">
        <v>115</v>
      </c>
      <c r="W41" s="12">
        <v>930</v>
      </c>
      <c r="X41" s="29">
        <v>29</v>
      </c>
    </row>
    <row r="42" spans="1:24" x14ac:dyDescent="0.2">
      <c r="A42">
        <f t="shared" si="1"/>
        <v>5</v>
      </c>
      <c r="B42" t="s">
        <v>44</v>
      </c>
      <c r="C42" s="2" t="s">
        <v>45</v>
      </c>
      <c r="D42" s="4">
        <v>16</v>
      </c>
      <c r="E42" s="5">
        <v>33</v>
      </c>
      <c r="F42" s="9">
        <v>10</v>
      </c>
      <c r="G42" s="9">
        <v>270</v>
      </c>
      <c r="H42" s="9">
        <v>0</v>
      </c>
      <c r="I42" s="93" t="s">
        <v>134</v>
      </c>
      <c r="J42" s="60">
        <v>8.1818181818181817</v>
      </c>
      <c r="K42" s="5">
        <v>61</v>
      </c>
      <c r="L42" s="12">
        <v>893</v>
      </c>
      <c r="M42" s="12">
        <v>0</v>
      </c>
      <c r="N42" s="93" t="s">
        <v>134</v>
      </c>
      <c r="O42" s="60">
        <v>14.639344262295081</v>
      </c>
      <c r="P42" s="7">
        <v>217</v>
      </c>
      <c r="Q42" s="12">
        <v>82</v>
      </c>
      <c r="R42" s="59">
        <v>37.788018433179722</v>
      </c>
      <c r="S42" s="12">
        <v>13</v>
      </c>
      <c r="T42" s="12">
        <v>5</v>
      </c>
      <c r="U42" s="60">
        <v>38.461538461538467</v>
      </c>
      <c r="V42" s="7">
        <v>105</v>
      </c>
      <c r="W42" s="12">
        <v>780</v>
      </c>
      <c r="X42" s="29">
        <v>30</v>
      </c>
    </row>
    <row r="43" spans="1:24" x14ac:dyDescent="0.2">
      <c r="A43">
        <f t="shared" si="1"/>
        <v>6</v>
      </c>
      <c r="B43" t="s">
        <v>46</v>
      </c>
      <c r="C43" s="2" t="s">
        <v>47</v>
      </c>
      <c r="D43" s="4">
        <v>16</v>
      </c>
      <c r="E43" s="5">
        <v>55</v>
      </c>
      <c r="F43" s="9">
        <v>10</v>
      </c>
      <c r="G43" s="9">
        <v>444</v>
      </c>
      <c r="H43" s="9">
        <v>0</v>
      </c>
      <c r="I43" s="93" t="s">
        <v>134</v>
      </c>
      <c r="J43" s="60">
        <v>8.0727272727272723</v>
      </c>
      <c r="K43" s="5">
        <v>49</v>
      </c>
      <c r="L43" s="12">
        <v>1010</v>
      </c>
      <c r="M43" s="12">
        <v>1</v>
      </c>
      <c r="N43" s="93" t="s">
        <v>134</v>
      </c>
      <c r="O43" s="60">
        <v>20.612244897959183</v>
      </c>
      <c r="P43" s="7">
        <v>199</v>
      </c>
      <c r="Q43" s="12">
        <v>87</v>
      </c>
      <c r="R43" s="59">
        <v>43.718592964824118</v>
      </c>
      <c r="S43" s="12">
        <v>11</v>
      </c>
      <c r="T43" s="12">
        <v>6</v>
      </c>
      <c r="U43" s="60">
        <v>54.54545454545454</v>
      </c>
      <c r="V43" s="7">
        <v>90</v>
      </c>
      <c r="W43" s="12">
        <v>679</v>
      </c>
      <c r="X43" s="29">
        <v>42</v>
      </c>
    </row>
    <row r="44" spans="1:24" x14ac:dyDescent="0.2">
      <c r="A44">
        <f t="shared" si="1"/>
        <v>7</v>
      </c>
      <c r="B44" t="s">
        <v>48</v>
      </c>
      <c r="C44" s="2" t="s">
        <v>49</v>
      </c>
      <c r="D44" s="4">
        <v>16</v>
      </c>
      <c r="E44" s="5">
        <v>28</v>
      </c>
      <c r="F44" s="9">
        <v>10</v>
      </c>
      <c r="G44" s="9">
        <v>233</v>
      </c>
      <c r="H44" s="9">
        <v>0</v>
      </c>
      <c r="I44" s="93" t="s">
        <v>134</v>
      </c>
      <c r="J44" s="60">
        <v>8.3214285714285712</v>
      </c>
      <c r="K44" s="5">
        <v>56</v>
      </c>
      <c r="L44" s="12">
        <v>1206</v>
      </c>
      <c r="M44" s="12">
        <v>2</v>
      </c>
      <c r="N44" s="93" t="s">
        <v>134</v>
      </c>
      <c r="O44" s="60">
        <v>21.535714285714285</v>
      </c>
      <c r="P44" s="7">
        <v>204</v>
      </c>
      <c r="Q44" s="12">
        <v>91</v>
      </c>
      <c r="R44" s="59">
        <v>44.607843137254903</v>
      </c>
      <c r="S44" s="12">
        <v>9</v>
      </c>
      <c r="T44" s="12">
        <v>3</v>
      </c>
      <c r="U44" s="60">
        <v>33.333333333333329</v>
      </c>
      <c r="V44" s="7">
        <v>94</v>
      </c>
      <c r="W44" s="12">
        <v>754</v>
      </c>
      <c r="X44" s="29">
        <v>20</v>
      </c>
    </row>
    <row r="45" spans="1:24" x14ac:dyDescent="0.2">
      <c r="A45">
        <f t="shared" si="1"/>
        <v>8</v>
      </c>
      <c r="B45" t="s">
        <v>50</v>
      </c>
      <c r="C45" s="2" t="s">
        <v>51</v>
      </c>
      <c r="D45" s="4">
        <v>16</v>
      </c>
      <c r="E45" s="5">
        <v>48</v>
      </c>
      <c r="F45" s="9">
        <v>19</v>
      </c>
      <c r="G45" s="9">
        <v>379</v>
      </c>
      <c r="H45" s="9">
        <v>0</v>
      </c>
      <c r="I45" s="93" t="s">
        <v>134</v>
      </c>
      <c r="J45" s="60">
        <v>7.895833333333333</v>
      </c>
      <c r="K45" s="5">
        <v>51</v>
      </c>
      <c r="L45" s="12">
        <v>1021</v>
      </c>
      <c r="M45" s="12">
        <v>0</v>
      </c>
      <c r="N45" s="93" t="s">
        <v>134</v>
      </c>
      <c r="O45" s="60">
        <v>20.019607843137255</v>
      </c>
      <c r="P45" s="7">
        <v>195</v>
      </c>
      <c r="Q45" s="12">
        <v>89</v>
      </c>
      <c r="R45" s="59">
        <v>45.641025641025642</v>
      </c>
      <c r="S45" s="12">
        <v>6</v>
      </c>
      <c r="T45" s="12">
        <v>0</v>
      </c>
      <c r="U45" s="60">
        <v>0</v>
      </c>
      <c r="V45" s="7">
        <v>73</v>
      </c>
      <c r="W45" s="12">
        <v>572</v>
      </c>
      <c r="X45" s="29">
        <v>27</v>
      </c>
    </row>
    <row r="46" spans="1:24" x14ac:dyDescent="0.2">
      <c r="A46">
        <f t="shared" si="1"/>
        <v>9</v>
      </c>
      <c r="B46" t="s">
        <v>52</v>
      </c>
      <c r="C46" s="2" t="s">
        <v>53</v>
      </c>
      <c r="D46" s="4">
        <v>16</v>
      </c>
      <c r="E46" s="5">
        <v>48</v>
      </c>
      <c r="F46" s="9">
        <v>16</v>
      </c>
      <c r="G46" s="9">
        <v>463</v>
      </c>
      <c r="H46" s="9">
        <v>0</v>
      </c>
      <c r="I46" s="93" t="s">
        <v>134</v>
      </c>
      <c r="J46" s="60">
        <v>9.6458333333333339</v>
      </c>
      <c r="K46" s="5">
        <v>53</v>
      </c>
      <c r="L46" s="12">
        <v>1061</v>
      </c>
      <c r="M46" s="12">
        <v>0</v>
      </c>
      <c r="N46" s="93" t="s">
        <v>134</v>
      </c>
      <c r="O46" s="60">
        <v>20.018867924528301</v>
      </c>
      <c r="P46" s="7">
        <v>190</v>
      </c>
      <c r="Q46" s="12">
        <v>71</v>
      </c>
      <c r="R46" s="59">
        <v>37.368421052631575</v>
      </c>
      <c r="S46" s="12">
        <v>14</v>
      </c>
      <c r="T46" s="12">
        <v>5</v>
      </c>
      <c r="U46" s="60">
        <v>35.714285714285715</v>
      </c>
      <c r="V46" s="7">
        <v>102</v>
      </c>
      <c r="W46" s="12">
        <v>823</v>
      </c>
      <c r="X46" s="29">
        <v>21</v>
      </c>
    </row>
    <row r="47" spans="1:24" x14ac:dyDescent="0.2">
      <c r="A47">
        <f t="shared" si="1"/>
        <v>10</v>
      </c>
      <c r="B47" t="s">
        <v>54</v>
      </c>
      <c r="C47" s="2" t="s">
        <v>55</v>
      </c>
      <c r="D47" s="4">
        <v>16</v>
      </c>
      <c r="E47" s="5">
        <v>39</v>
      </c>
      <c r="F47" s="9">
        <v>9</v>
      </c>
      <c r="G47" s="9">
        <v>267</v>
      </c>
      <c r="H47" s="9">
        <v>0</v>
      </c>
      <c r="I47" s="93" t="s">
        <v>134</v>
      </c>
      <c r="J47" s="60">
        <v>6.8461538461538458</v>
      </c>
      <c r="K47" s="5">
        <v>67</v>
      </c>
      <c r="L47" s="12">
        <v>1256</v>
      </c>
      <c r="M47" s="12">
        <v>0</v>
      </c>
      <c r="N47" s="93" t="s">
        <v>134</v>
      </c>
      <c r="O47" s="60">
        <v>18.746268656716417</v>
      </c>
      <c r="P47" s="7">
        <v>213</v>
      </c>
      <c r="Q47" s="12">
        <v>87</v>
      </c>
      <c r="R47" s="59">
        <v>40.845070422535215</v>
      </c>
      <c r="S47" s="12">
        <v>9</v>
      </c>
      <c r="T47" s="12">
        <v>4</v>
      </c>
      <c r="U47" s="60">
        <v>44.444444444444443</v>
      </c>
      <c r="V47" s="7">
        <v>131</v>
      </c>
      <c r="W47" s="12">
        <v>1003</v>
      </c>
      <c r="X47" s="29">
        <v>22</v>
      </c>
    </row>
    <row r="48" spans="1:24" x14ac:dyDescent="0.2">
      <c r="A48">
        <f t="shared" si="1"/>
        <v>11</v>
      </c>
      <c r="B48" t="s">
        <v>56</v>
      </c>
      <c r="C48" s="2" t="s">
        <v>57</v>
      </c>
      <c r="D48" s="4">
        <v>16</v>
      </c>
      <c r="E48" s="5">
        <v>37</v>
      </c>
      <c r="F48" s="9">
        <v>14</v>
      </c>
      <c r="G48" s="9">
        <v>312</v>
      </c>
      <c r="H48" s="9">
        <v>0</v>
      </c>
      <c r="I48" s="93" t="s">
        <v>134</v>
      </c>
      <c r="J48" s="60">
        <v>8.4324324324324316</v>
      </c>
      <c r="K48" s="5">
        <v>68</v>
      </c>
      <c r="L48" s="12">
        <v>1433</v>
      </c>
      <c r="M48" s="12">
        <v>0</v>
      </c>
      <c r="N48" s="93" t="s">
        <v>134</v>
      </c>
      <c r="O48" s="60">
        <v>21.073529411764707</v>
      </c>
      <c r="P48" s="7">
        <v>201</v>
      </c>
      <c r="Q48" s="12">
        <v>87</v>
      </c>
      <c r="R48" s="59">
        <v>43.283582089552233</v>
      </c>
      <c r="S48" s="12">
        <v>10</v>
      </c>
      <c r="T48" s="12">
        <v>2</v>
      </c>
      <c r="U48" s="60">
        <v>20</v>
      </c>
      <c r="V48" s="7">
        <v>104</v>
      </c>
      <c r="W48" s="12">
        <v>812</v>
      </c>
      <c r="X48" s="29">
        <v>15</v>
      </c>
    </row>
    <row r="49" spans="1:24" x14ac:dyDescent="0.2">
      <c r="A49">
        <f t="shared" si="1"/>
        <v>12</v>
      </c>
      <c r="B49" t="s">
        <v>58</v>
      </c>
      <c r="C49" s="2" t="s">
        <v>59</v>
      </c>
      <c r="D49" s="4">
        <v>16</v>
      </c>
      <c r="E49" s="5">
        <v>40</v>
      </c>
      <c r="F49" s="9">
        <v>11</v>
      </c>
      <c r="G49" s="9">
        <v>382</v>
      </c>
      <c r="H49" s="9">
        <v>0</v>
      </c>
      <c r="I49" s="93" t="s">
        <v>134</v>
      </c>
      <c r="J49" s="60">
        <v>9.5500000000000007</v>
      </c>
      <c r="K49" s="5">
        <v>52</v>
      </c>
      <c r="L49" s="12">
        <v>1347</v>
      </c>
      <c r="M49" s="12">
        <v>0</v>
      </c>
      <c r="N49" s="93" t="s">
        <v>134</v>
      </c>
      <c r="O49" s="60">
        <v>25.903846153846153</v>
      </c>
      <c r="P49" s="7">
        <v>198</v>
      </c>
      <c r="Q49" s="12">
        <v>93</v>
      </c>
      <c r="R49" s="59">
        <v>46.969696969696969</v>
      </c>
      <c r="S49" s="12">
        <v>9</v>
      </c>
      <c r="T49" s="12">
        <v>5</v>
      </c>
      <c r="U49" s="60">
        <v>55.555555555555557</v>
      </c>
      <c r="V49" s="7">
        <v>109</v>
      </c>
      <c r="W49" s="12">
        <v>823</v>
      </c>
      <c r="X49" s="29">
        <v>22</v>
      </c>
    </row>
    <row r="50" spans="1:24" x14ac:dyDescent="0.2">
      <c r="A50">
        <f t="shared" si="1"/>
        <v>13</v>
      </c>
      <c r="B50" t="s">
        <v>60</v>
      </c>
      <c r="C50" s="2" t="s">
        <v>61</v>
      </c>
      <c r="D50" s="4">
        <v>16</v>
      </c>
      <c r="E50" s="5">
        <v>60</v>
      </c>
      <c r="F50" s="9">
        <v>7</v>
      </c>
      <c r="G50" s="9">
        <v>523</v>
      </c>
      <c r="H50" s="9">
        <v>0</v>
      </c>
      <c r="I50" s="93" t="s">
        <v>134</v>
      </c>
      <c r="J50" s="60">
        <v>8.7166666666666668</v>
      </c>
      <c r="K50" s="5">
        <v>57</v>
      </c>
      <c r="L50" s="12">
        <v>1166</v>
      </c>
      <c r="M50" s="12">
        <v>0</v>
      </c>
      <c r="N50" s="93" t="s">
        <v>134</v>
      </c>
      <c r="O50" s="60">
        <v>20.456140350877192</v>
      </c>
      <c r="P50" s="7">
        <v>194</v>
      </c>
      <c r="Q50" s="12">
        <v>71</v>
      </c>
      <c r="R50" s="59">
        <v>36.597938144329895</v>
      </c>
      <c r="S50" s="12">
        <v>13</v>
      </c>
      <c r="T50" s="12">
        <v>6</v>
      </c>
      <c r="U50" s="60">
        <v>46.153846153846153</v>
      </c>
      <c r="V50" s="7">
        <v>104</v>
      </c>
      <c r="W50" s="12">
        <v>826</v>
      </c>
      <c r="X50" s="29">
        <v>19</v>
      </c>
    </row>
    <row r="51" spans="1:24" x14ac:dyDescent="0.2">
      <c r="A51">
        <f t="shared" si="1"/>
        <v>14</v>
      </c>
      <c r="B51" t="s">
        <v>62</v>
      </c>
      <c r="C51" s="2" t="s">
        <v>63</v>
      </c>
      <c r="D51" s="4">
        <v>16</v>
      </c>
      <c r="E51" s="5">
        <v>40</v>
      </c>
      <c r="F51" s="9">
        <v>9</v>
      </c>
      <c r="G51" s="9">
        <v>352</v>
      </c>
      <c r="H51" s="9">
        <v>1</v>
      </c>
      <c r="I51" s="93" t="s">
        <v>134</v>
      </c>
      <c r="J51" s="60">
        <v>8.8000000000000007</v>
      </c>
      <c r="K51" s="5">
        <v>76</v>
      </c>
      <c r="L51" s="12">
        <v>1290</v>
      </c>
      <c r="M51" s="12">
        <v>0</v>
      </c>
      <c r="N51" s="93" t="s">
        <v>134</v>
      </c>
      <c r="O51" s="60">
        <v>16.973684210526315</v>
      </c>
      <c r="P51" s="7">
        <v>219</v>
      </c>
      <c r="Q51" s="12">
        <v>80</v>
      </c>
      <c r="R51" s="59">
        <v>36.529680365296798</v>
      </c>
      <c r="S51" s="12">
        <v>8</v>
      </c>
      <c r="T51" s="12">
        <v>5</v>
      </c>
      <c r="U51" s="60">
        <v>62.5</v>
      </c>
      <c r="V51" s="7">
        <v>82</v>
      </c>
      <c r="W51" s="12">
        <v>631</v>
      </c>
      <c r="X51" s="29">
        <v>19</v>
      </c>
    </row>
    <row r="52" spans="1:24" x14ac:dyDescent="0.2">
      <c r="A52">
        <f t="shared" si="1"/>
        <v>15</v>
      </c>
      <c r="B52" t="s">
        <v>64</v>
      </c>
      <c r="C52" s="2" t="s">
        <v>65</v>
      </c>
      <c r="D52" s="4">
        <v>16</v>
      </c>
      <c r="E52" s="5">
        <v>32</v>
      </c>
      <c r="F52" s="9">
        <v>9</v>
      </c>
      <c r="G52" s="9">
        <v>349</v>
      </c>
      <c r="H52" s="9">
        <v>0</v>
      </c>
      <c r="I52" s="93" t="s">
        <v>134</v>
      </c>
      <c r="J52" s="60">
        <v>10.90625</v>
      </c>
      <c r="K52" s="5">
        <v>61</v>
      </c>
      <c r="L52" s="12">
        <v>1178</v>
      </c>
      <c r="M52" s="12">
        <v>0</v>
      </c>
      <c r="N52" s="93" t="s">
        <v>134</v>
      </c>
      <c r="O52" s="60">
        <v>19.311475409836067</v>
      </c>
      <c r="P52" s="7">
        <v>196</v>
      </c>
      <c r="Q52" s="12">
        <v>84</v>
      </c>
      <c r="R52" s="59">
        <v>42.857142857142854</v>
      </c>
      <c r="S52" s="12">
        <v>10</v>
      </c>
      <c r="T52" s="12">
        <v>7</v>
      </c>
      <c r="U52" s="60">
        <v>70</v>
      </c>
      <c r="V52" s="7">
        <v>110</v>
      </c>
      <c r="W52" s="12">
        <v>848</v>
      </c>
      <c r="X52" s="29">
        <v>28</v>
      </c>
    </row>
    <row r="53" spans="1:24" x14ac:dyDescent="0.2">
      <c r="A53">
        <f t="shared" si="1"/>
        <v>16</v>
      </c>
      <c r="B53" t="s">
        <v>66</v>
      </c>
      <c r="C53" s="2" t="s">
        <v>67</v>
      </c>
      <c r="D53" s="4">
        <v>16</v>
      </c>
      <c r="E53" s="5">
        <v>37</v>
      </c>
      <c r="F53" s="9">
        <v>11</v>
      </c>
      <c r="G53" s="9">
        <v>345</v>
      </c>
      <c r="H53" s="9">
        <v>0</v>
      </c>
      <c r="I53" s="93" t="s">
        <v>134</v>
      </c>
      <c r="J53" s="60">
        <v>9.3243243243243246</v>
      </c>
      <c r="K53" s="5">
        <v>98</v>
      </c>
      <c r="L53" s="12">
        <v>1847</v>
      </c>
      <c r="M53" s="12">
        <v>0</v>
      </c>
      <c r="N53" s="93" t="s">
        <v>134</v>
      </c>
      <c r="O53" s="60">
        <v>18.846938775510203</v>
      </c>
      <c r="P53" s="7">
        <v>191</v>
      </c>
      <c r="Q53" s="12">
        <v>48</v>
      </c>
      <c r="R53" s="59">
        <v>25.130890052356019</v>
      </c>
      <c r="S53" s="12">
        <v>10</v>
      </c>
      <c r="T53" s="12">
        <v>2</v>
      </c>
      <c r="U53" s="60">
        <v>20</v>
      </c>
      <c r="V53" s="7">
        <v>114</v>
      </c>
      <c r="W53" s="12">
        <v>889</v>
      </c>
      <c r="X53" s="29">
        <v>21</v>
      </c>
    </row>
    <row r="54" spans="1:24" x14ac:dyDescent="0.2">
      <c r="A54">
        <f t="shared" si="1"/>
        <v>17</v>
      </c>
      <c r="B54" t="s">
        <v>68</v>
      </c>
      <c r="C54" s="2" t="s">
        <v>69</v>
      </c>
      <c r="D54" s="4">
        <v>16</v>
      </c>
      <c r="E54" s="5">
        <v>41</v>
      </c>
      <c r="F54" s="9">
        <v>14</v>
      </c>
      <c r="G54" s="9">
        <v>291</v>
      </c>
      <c r="H54" s="9">
        <v>0</v>
      </c>
      <c r="I54" s="93" t="s">
        <v>134</v>
      </c>
      <c r="J54" s="60">
        <v>7.0975609756097562</v>
      </c>
      <c r="K54" s="5">
        <v>55</v>
      </c>
      <c r="L54" s="12">
        <v>1066</v>
      </c>
      <c r="M54" s="12">
        <v>0</v>
      </c>
      <c r="N54" s="93" t="s">
        <v>134</v>
      </c>
      <c r="O54" s="60">
        <v>19.381818181818183</v>
      </c>
      <c r="P54" s="7">
        <v>183</v>
      </c>
      <c r="Q54" s="12">
        <v>64</v>
      </c>
      <c r="R54" s="59">
        <v>34.972677595628419</v>
      </c>
      <c r="S54" s="12">
        <v>9</v>
      </c>
      <c r="T54" s="12">
        <v>1</v>
      </c>
      <c r="U54" s="60">
        <v>11.111111111111111</v>
      </c>
      <c r="V54" s="7">
        <v>117</v>
      </c>
      <c r="W54" s="12">
        <v>862</v>
      </c>
      <c r="X54" s="29">
        <v>25</v>
      </c>
    </row>
    <row r="55" spans="1:24" x14ac:dyDescent="0.2">
      <c r="A55">
        <f t="shared" si="1"/>
        <v>18</v>
      </c>
      <c r="B55" t="s">
        <v>70</v>
      </c>
      <c r="C55" s="2" t="s">
        <v>71</v>
      </c>
      <c r="D55" s="4">
        <v>16</v>
      </c>
      <c r="E55" s="5">
        <v>36</v>
      </c>
      <c r="F55" s="9">
        <v>13</v>
      </c>
      <c r="G55" s="9">
        <v>285</v>
      </c>
      <c r="H55" s="9">
        <v>1</v>
      </c>
      <c r="I55" s="93" t="s">
        <v>134</v>
      </c>
      <c r="J55" s="60">
        <v>7.916666666666667</v>
      </c>
      <c r="K55" s="5">
        <v>62</v>
      </c>
      <c r="L55" s="12">
        <v>1140</v>
      </c>
      <c r="M55" s="12">
        <v>0</v>
      </c>
      <c r="N55" s="93" t="s">
        <v>134</v>
      </c>
      <c r="O55" s="60">
        <v>18.387096774193548</v>
      </c>
      <c r="P55" s="7">
        <v>197</v>
      </c>
      <c r="Q55" s="12">
        <v>68</v>
      </c>
      <c r="R55" s="59">
        <v>34.517766497461928</v>
      </c>
      <c r="S55" s="12">
        <v>14</v>
      </c>
      <c r="T55" s="12">
        <v>2</v>
      </c>
      <c r="U55" s="60">
        <v>14.285714285714285</v>
      </c>
      <c r="V55" s="7">
        <v>96</v>
      </c>
      <c r="W55" s="12">
        <v>712</v>
      </c>
      <c r="X55" s="29">
        <v>19</v>
      </c>
    </row>
    <row r="56" spans="1:24" x14ac:dyDescent="0.2">
      <c r="A56">
        <f t="shared" si="1"/>
        <v>19</v>
      </c>
      <c r="B56" t="s">
        <v>72</v>
      </c>
      <c r="C56" s="2" t="s">
        <v>73</v>
      </c>
      <c r="D56" s="4">
        <v>16</v>
      </c>
      <c r="E56" s="5">
        <v>45</v>
      </c>
      <c r="F56" s="9">
        <v>19</v>
      </c>
      <c r="G56" s="9">
        <v>414</v>
      </c>
      <c r="H56" s="9">
        <v>0</v>
      </c>
      <c r="I56" s="93" t="s">
        <v>134</v>
      </c>
      <c r="J56" s="60">
        <v>9.1999999999999993</v>
      </c>
      <c r="K56" s="5">
        <v>66</v>
      </c>
      <c r="L56" s="12">
        <v>1068</v>
      </c>
      <c r="M56" s="12">
        <v>0</v>
      </c>
      <c r="N56" s="93" t="s">
        <v>134</v>
      </c>
      <c r="O56" s="60">
        <v>16.181818181818183</v>
      </c>
      <c r="P56" s="7">
        <v>220</v>
      </c>
      <c r="Q56" s="12">
        <v>77</v>
      </c>
      <c r="R56" s="59">
        <v>35</v>
      </c>
      <c r="S56" s="12">
        <v>10</v>
      </c>
      <c r="T56" s="12">
        <v>3</v>
      </c>
      <c r="U56" s="60">
        <v>30</v>
      </c>
      <c r="V56" s="7">
        <v>110</v>
      </c>
      <c r="W56" s="12">
        <v>789</v>
      </c>
      <c r="X56" s="29">
        <v>19</v>
      </c>
    </row>
    <row r="57" spans="1:24" x14ac:dyDescent="0.2">
      <c r="A57">
        <f t="shared" si="1"/>
        <v>20</v>
      </c>
      <c r="B57" t="s">
        <v>74</v>
      </c>
      <c r="C57" s="2" t="s">
        <v>75</v>
      </c>
      <c r="D57" s="4">
        <v>16</v>
      </c>
      <c r="E57" s="5">
        <v>50</v>
      </c>
      <c r="F57" s="9">
        <v>11</v>
      </c>
      <c r="G57" s="9">
        <v>365</v>
      </c>
      <c r="H57" s="9">
        <v>0</v>
      </c>
      <c r="I57" s="93" t="s">
        <v>134</v>
      </c>
      <c r="J57" s="60">
        <v>7.3</v>
      </c>
      <c r="K57" s="5">
        <v>60</v>
      </c>
      <c r="L57" s="12">
        <v>1160</v>
      </c>
      <c r="M57" s="12">
        <v>0</v>
      </c>
      <c r="N57" s="93" t="s">
        <v>134</v>
      </c>
      <c r="O57" s="60">
        <v>19.333333333333332</v>
      </c>
      <c r="P57" s="7">
        <v>186</v>
      </c>
      <c r="Q57" s="12">
        <v>86</v>
      </c>
      <c r="R57" s="59">
        <v>46.236559139784944</v>
      </c>
      <c r="S57" s="12">
        <v>6</v>
      </c>
      <c r="T57" s="12">
        <v>4</v>
      </c>
      <c r="U57" s="60">
        <v>66.666666666666657</v>
      </c>
      <c r="V57" s="7">
        <v>101</v>
      </c>
      <c r="W57" s="12">
        <v>797</v>
      </c>
      <c r="X57" s="29">
        <v>30</v>
      </c>
    </row>
    <row r="58" spans="1:24" x14ac:dyDescent="0.2">
      <c r="A58">
        <f t="shared" si="1"/>
        <v>21</v>
      </c>
      <c r="B58" t="s">
        <v>76</v>
      </c>
      <c r="C58" s="2" t="s">
        <v>77</v>
      </c>
      <c r="D58" s="4">
        <v>16</v>
      </c>
      <c r="E58" s="5">
        <v>38</v>
      </c>
      <c r="F58" s="9">
        <v>8</v>
      </c>
      <c r="G58" s="9">
        <v>326</v>
      </c>
      <c r="H58" s="9">
        <v>0</v>
      </c>
      <c r="I58" s="93" t="s">
        <v>134</v>
      </c>
      <c r="J58" s="60">
        <v>8.5789473684210531</v>
      </c>
      <c r="K58" s="5">
        <v>71</v>
      </c>
      <c r="L58" s="12">
        <v>1304</v>
      </c>
      <c r="M58" s="12">
        <v>0</v>
      </c>
      <c r="N58" s="93" t="s">
        <v>134</v>
      </c>
      <c r="O58" s="60">
        <v>18.366197183098592</v>
      </c>
      <c r="P58" s="7">
        <v>189</v>
      </c>
      <c r="Q58" s="12">
        <v>72</v>
      </c>
      <c r="R58" s="59">
        <v>38.095238095238095</v>
      </c>
      <c r="S58" s="12">
        <v>9</v>
      </c>
      <c r="T58" s="12">
        <v>3</v>
      </c>
      <c r="U58" s="60">
        <v>33.333333333333329</v>
      </c>
      <c r="V58" s="7">
        <v>92</v>
      </c>
      <c r="W58" s="12">
        <v>722</v>
      </c>
      <c r="X58" s="29">
        <v>21</v>
      </c>
    </row>
    <row r="59" spans="1:24" x14ac:dyDescent="0.2">
      <c r="A59">
        <f t="shared" si="1"/>
        <v>22</v>
      </c>
      <c r="B59" t="s">
        <v>78</v>
      </c>
      <c r="C59" s="2" t="s">
        <v>79</v>
      </c>
      <c r="D59" s="4">
        <v>16</v>
      </c>
      <c r="E59" s="5">
        <v>35</v>
      </c>
      <c r="F59" s="9">
        <v>13</v>
      </c>
      <c r="G59" s="9">
        <v>212</v>
      </c>
      <c r="H59" s="9">
        <v>0</v>
      </c>
      <c r="I59" s="93" t="s">
        <v>134</v>
      </c>
      <c r="J59" s="60">
        <v>6.0571428571428569</v>
      </c>
      <c r="K59" s="5">
        <v>56</v>
      </c>
      <c r="L59" s="12">
        <v>995</v>
      </c>
      <c r="M59" s="12">
        <v>0</v>
      </c>
      <c r="N59" s="93" t="s">
        <v>134</v>
      </c>
      <c r="O59" s="60">
        <v>17.767857142857142</v>
      </c>
      <c r="P59" s="7">
        <v>201</v>
      </c>
      <c r="Q59" s="12">
        <v>79</v>
      </c>
      <c r="R59" s="59">
        <v>39.303482587064678</v>
      </c>
      <c r="S59" s="12">
        <v>9</v>
      </c>
      <c r="T59" s="12">
        <v>2</v>
      </c>
      <c r="U59" s="60">
        <v>22.222222222222221</v>
      </c>
      <c r="V59" s="7">
        <v>106</v>
      </c>
      <c r="W59" s="12">
        <v>831</v>
      </c>
      <c r="X59" s="29">
        <v>23</v>
      </c>
    </row>
    <row r="60" spans="1:24" x14ac:dyDescent="0.2">
      <c r="A60">
        <f t="shared" si="1"/>
        <v>23</v>
      </c>
      <c r="B60" t="s">
        <v>80</v>
      </c>
      <c r="C60" s="2" t="s">
        <v>81</v>
      </c>
      <c r="D60" s="4">
        <v>16</v>
      </c>
      <c r="E60" s="5">
        <v>26</v>
      </c>
      <c r="F60" s="9">
        <v>9</v>
      </c>
      <c r="G60" s="9">
        <v>211</v>
      </c>
      <c r="H60" s="9">
        <v>0</v>
      </c>
      <c r="I60" s="93" t="s">
        <v>134</v>
      </c>
      <c r="J60" s="60">
        <v>8.115384615384615</v>
      </c>
      <c r="K60" s="5">
        <v>62</v>
      </c>
      <c r="L60" s="12">
        <v>1117</v>
      </c>
      <c r="M60" s="12">
        <v>0</v>
      </c>
      <c r="N60" s="93" t="s">
        <v>134</v>
      </c>
      <c r="O60" s="60">
        <v>18.016129032258064</v>
      </c>
      <c r="P60" s="7">
        <v>176</v>
      </c>
      <c r="Q60" s="12">
        <v>75</v>
      </c>
      <c r="R60" s="59">
        <v>42.613636363636367</v>
      </c>
      <c r="S60" s="12">
        <v>6</v>
      </c>
      <c r="T60" s="12">
        <v>2</v>
      </c>
      <c r="U60" s="60">
        <v>33.333333333333329</v>
      </c>
      <c r="V60" s="7">
        <v>97</v>
      </c>
      <c r="W60" s="12">
        <v>760</v>
      </c>
      <c r="X60" s="29">
        <v>27</v>
      </c>
    </row>
    <row r="61" spans="1:24" x14ac:dyDescent="0.2">
      <c r="A61">
        <f t="shared" si="1"/>
        <v>24</v>
      </c>
      <c r="B61" t="s">
        <v>82</v>
      </c>
      <c r="C61" s="2" t="s">
        <v>83</v>
      </c>
      <c r="D61" s="4">
        <v>16</v>
      </c>
      <c r="E61" s="5">
        <v>34</v>
      </c>
      <c r="F61" s="9">
        <v>5</v>
      </c>
      <c r="G61" s="9">
        <v>363</v>
      </c>
      <c r="H61" s="9">
        <v>0</v>
      </c>
      <c r="I61" s="93" t="s">
        <v>134</v>
      </c>
      <c r="J61" s="60">
        <v>10.676470588235293</v>
      </c>
      <c r="K61" s="5">
        <v>47</v>
      </c>
      <c r="L61" s="12">
        <v>977</v>
      </c>
      <c r="M61" s="12">
        <v>0</v>
      </c>
      <c r="N61" s="93" t="s">
        <v>134</v>
      </c>
      <c r="O61" s="60">
        <v>20.787234042553191</v>
      </c>
      <c r="P61" s="7">
        <v>192</v>
      </c>
      <c r="Q61" s="12">
        <v>68</v>
      </c>
      <c r="R61" s="59">
        <v>35.416666666666671</v>
      </c>
      <c r="S61" s="12">
        <v>13</v>
      </c>
      <c r="T61" s="12">
        <v>8</v>
      </c>
      <c r="U61" s="60">
        <v>61.53846153846154</v>
      </c>
      <c r="V61" s="7">
        <v>83</v>
      </c>
      <c r="W61" s="12">
        <v>705</v>
      </c>
      <c r="X61" s="29">
        <v>16</v>
      </c>
    </row>
    <row r="62" spans="1:24" x14ac:dyDescent="0.2">
      <c r="A62">
        <f t="shared" si="1"/>
        <v>25</v>
      </c>
      <c r="B62" s="1" t="s">
        <v>84</v>
      </c>
      <c r="C62" s="2" t="s">
        <v>85</v>
      </c>
      <c r="D62" s="4">
        <v>16</v>
      </c>
      <c r="E62" s="5">
        <v>36</v>
      </c>
      <c r="F62" s="9">
        <v>9</v>
      </c>
      <c r="G62" s="9">
        <v>288</v>
      </c>
      <c r="H62" s="9">
        <v>0</v>
      </c>
      <c r="I62" s="93" t="s">
        <v>134</v>
      </c>
      <c r="J62" s="60">
        <v>8</v>
      </c>
      <c r="K62" s="5">
        <v>70</v>
      </c>
      <c r="L62" s="12">
        <v>1323</v>
      </c>
      <c r="M62" s="12">
        <v>2</v>
      </c>
      <c r="N62" s="93" t="s">
        <v>134</v>
      </c>
      <c r="O62" s="60">
        <v>18.899999999999999</v>
      </c>
      <c r="P62" s="7">
        <v>180</v>
      </c>
      <c r="Q62" s="12">
        <v>74</v>
      </c>
      <c r="R62" s="59">
        <v>41.111111111111107</v>
      </c>
      <c r="S62" s="12">
        <v>6</v>
      </c>
      <c r="T62" s="12">
        <v>3</v>
      </c>
      <c r="U62" s="60">
        <v>50</v>
      </c>
      <c r="V62" s="7">
        <v>108</v>
      </c>
      <c r="W62" s="12">
        <v>795</v>
      </c>
      <c r="X62" s="29">
        <v>21</v>
      </c>
    </row>
    <row r="63" spans="1:24" x14ac:dyDescent="0.2">
      <c r="A63">
        <f t="shared" si="1"/>
        <v>26</v>
      </c>
      <c r="B63" s="1" t="s">
        <v>86</v>
      </c>
      <c r="C63" s="2" t="s">
        <v>87</v>
      </c>
      <c r="D63" s="4">
        <v>16</v>
      </c>
      <c r="E63" s="5">
        <v>46</v>
      </c>
      <c r="F63" s="9">
        <v>8</v>
      </c>
      <c r="G63" s="9">
        <v>444</v>
      </c>
      <c r="H63" s="9">
        <v>1</v>
      </c>
      <c r="I63" s="93" t="s">
        <v>134</v>
      </c>
      <c r="J63" s="60">
        <v>9.6521739130434785</v>
      </c>
      <c r="K63" s="5">
        <v>86</v>
      </c>
      <c r="L63" s="12">
        <v>1728</v>
      </c>
      <c r="M63" s="12">
        <v>0</v>
      </c>
      <c r="N63" s="93" t="s">
        <v>134</v>
      </c>
      <c r="O63" s="60">
        <v>20.093023255813954</v>
      </c>
      <c r="P63" s="7">
        <v>201</v>
      </c>
      <c r="Q63" s="12">
        <v>71</v>
      </c>
      <c r="R63" s="59">
        <v>35.323383084577117</v>
      </c>
      <c r="S63" s="12">
        <v>17</v>
      </c>
      <c r="T63" s="12">
        <v>4</v>
      </c>
      <c r="U63" s="60">
        <v>23.52941176470588</v>
      </c>
      <c r="V63" s="7">
        <v>90</v>
      </c>
      <c r="W63" s="12">
        <v>770</v>
      </c>
      <c r="X63" s="29">
        <v>28</v>
      </c>
    </row>
    <row r="64" spans="1:24" x14ac:dyDescent="0.2">
      <c r="A64">
        <f t="shared" si="1"/>
        <v>27</v>
      </c>
      <c r="B64" t="s">
        <v>88</v>
      </c>
      <c r="C64" s="2" t="s">
        <v>89</v>
      </c>
      <c r="D64" s="4">
        <v>16</v>
      </c>
      <c r="E64" s="5">
        <v>36</v>
      </c>
      <c r="F64" s="9">
        <v>10</v>
      </c>
      <c r="G64" s="9">
        <v>250</v>
      </c>
      <c r="H64" s="9">
        <v>0</v>
      </c>
      <c r="I64" s="93" t="s">
        <v>134</v>
      </c>
      <c r="J64" s="60">
        <v>6.9444444444444446</v>
      </c>
      <c r="K64" s="5">
        <v>51</v>
      </c>
      <c r="L64" s="12">
        <v>1009</v>
      </c>
      <c r="M64" s="12">
        <v>0</v>
      </c>
      <c r="N64" s="93" t="s">
        <v>134</v>
      </c>
      <c r="O64" s="60">
        <v>19.784313725490197</v>
      </c>
      <c r="P64" s="7">
        <v>200</v>
      </c>
      <c r="Q64" s="12">
        <v>87</v>
      </c>
      <c r="R64" s="59">
        <v>43.5</v>
      </c>
      <c r="S64" s="12">
        <v>9</v>
      </c>
      <c r="T64" s="12">
        <v>4</v>
      </c>
      <c r="U64" s="60">
        <v>44.444444444444443</v>
      </c>
      <c r="V64" s="7">
        <v>86</v>
      </c>
      <c r="W64" s="12">
        <v>713</v>
      </c>
      <c r="X64" s="29">
        <v>21</v>
      </c>
    </row>
    <row r="65" spans="1:24" x14ac:dyDescent="0.2">
      <c r="A65">
        <f t="shared" si="1"/>
        <v>28</v>
      </c>
      <c r="B65" t="s">
        <v>90</v>
      </c>
      <c r="C65" s="2" t="s">
        <v>91</v>
      </c>
      <c r="D65" s="14">
        <v>16</v>
      </c>
      <c r="E65" s="15">
        <v>36</v>
      </c>
      <c r="F65" s="19">
        <v>17</v>
      </c>
      <c r="G65" s="19">
        <v>328</v>
      </c>
      <c r="H65" s="19">
        <v>0</v>
      </c>
      <c r="I65" s="94" t="s">
        <v>134</v>
      </c>
      <c r="J65" s="63">
        <v>9.1111111111111107</v>
      </c>
      <c r="K65" s="15">
        <v>57</v>
      </c>
      <c r="L65" s="22">
        <v>1159</v>
      </c>
      <c r="M65" s="22">
        <v>1</v>
      </c>
      <c r="N65" s="94" t="s">
        <v>134</v>
      </c>
      <c r="O65" s="63">
        <v>20.333333333333332</v>
      </c>
      <c r="P65" s="17">
        <v>220</v>
      </c>
      <c r="Q65" s="22">
        <v>100</v>
      </c>
      <c r="R65" s="61">
        <v>45.454545454545453</v>
      </c>
      <c r="S65" s="22">
        <v>12</v>
      </c>
      <c r="T65" s="22">
        <v>9</v>
      </c>
      <c r="U65" s="63">
        <v>75</v>
      </c>
      <c r="V65" s="17">
        <v>110</v>
      </c>
      <c r="W65" s="22">
        <v>900</v>
      </c>
      <c r="X65" s="31">
        <v>22</v>
      </c>
    </row>
  </sheetData>
  <mergeCells count="7">
    <mergeCell ref="G3:L3"/>
    <mergeCell ref="N3:AE3"/>
    <mergeCell ref="AF3:AK3"/>
    <mergeCell ref="E36:J36"/>
    <mergeCell ref="K36:O36"/>
    <mergeCell ref="P36:R36"/>
    <mergeCell ref="S36:U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</vt:lpstr>
      <vt:lpstr>DEFENSE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Mark Zarb</cp:lastModifiedBy>
  <dcterms:created xsi:type="dcterms:W3CDTF">2026-04-17T16:35:28Z</dcterms:created>
  <dcterms:modified xsi:type="dcterms:W3CDTF">2026-04-17T16:40:17Z</dcterms:modified>
</cp:coreProperties>
</file>